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N:\Service Delivery\All Live SCC Projects\MAT 2025\4. Analysis and Reporting\Data mapping document\External\Website\"/>
    </mc:Choice>
  </mc:AlternateContent>
  <xr:revisionPtr revIDLastSave="0" documentId="13_ncr:1_{4AD8F15C-BA99-4D82-823B-CBA4DAA0F3E0}" xr6:coauthVersionLast="47" xr6:coauthVersionMax="47" xr10:uidLastSave="{00000000-0000-0000-0000-000000000000}"/>
  <bookViews>
    <workbookView xWindow="780" yWindow="780" windowWidth="26865" windowHeight="14265" xr2:uid="{7E817E5A-384A-408F-89FA-0B3FD8D576A4}"/>
  </bookViews>
  <sheets>
    <sheet name="MAT25" sheetId="1" r:id="rId1"/>
  </sheets>
  <definedNames>
    <definedName name="_xlnm._FilterDatabase" localSheetId="0" hidden="1">'MAT25'!$A$1:$CS$113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1" l="1"/>
  <c r="I73" i="1"/>
  <c r="H88" i="1"/>
  <c r="I6" i="1" l="1"/>
  <c r="I20" i="1"/>
  <c r="I21" i="1"/>
  <c r="I22" i="1"/>
  <c r="I41" i="1"/>
  <c r="I42" i="1"/>
  <c r="I43" i="1"/>
  <c r="I50" i="1"/>
  <c r="I53" i="1"/>
  <c r="I59" i="1"/>
  <c r="I6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3" i="1"/>
  <c r="H5" i="1"/>
  <c r="I5" i="1" s="1"/>
  <c r="H7" i="1"/>
  <c r="I7" i="1" s="1"/>
  <c r="H8" i="1"/>
  <c r="I8" i="1" s="1"/>
  <c r="H9" i="1"/>
  <c r="I9" i="1" s="1"/>
  <c r="H10" i="1"/>
  <c r="I10" i="1" s="1"/>
  <c r="H11" i="1"/>
  <c r="I11" i="1" s="1"/>
  <c r="H12" i="1"/>
  <c r="I12" i="1" s="1"/>
  <c r="H13" i="1"/>
  <c r="I13" i="1" s="1"/>
  <c r="H14" i="1"/>
  <c r="I14" i="1" s="1"/>
  <c r="H15" i="1"/>
  <c r="I15" i="1" s="1"/>
  <c r="H16" i="1"/>
  <c r="I16" i="1" s="1"/>
  <c r="H17" i="1"/>
  <c r="I17" i="1" s="1"/>
  <c r="H18" i="1"/>
  <c r="I18" i="1" s="1"/>
  <c r="H19" i="1"/>
  <c r="I19" i="1" s="1"/>
  <c r="H23" i="1"/>
  <c r="I23" i="1" s="1"/>
  <c r="H25" i="1"/>
  <c r="I25" i="1" s="1"/>
  <c r="H26" i="1"/>
  <c r="I26" i="1" s="1"/>
  <c r="H27" i="1"/>
  <c r="I27"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4" i="1"/>
  <c r="I44" i="1" s="1"/>
  <c r="H45" i="1"/>
  <c r="I45" i="1" s="1"/>
  <c r="H46" i="1"/>
  <c r="I46" i="1" s="1"/>
  <c r="H47" i="1"/>
  <c r="I47" i="1" s="1"/>
  <c r="H48" i="1"/>
  <c r="I48" i="1" s="1"/>
  <c r="H49" i="1"/>
  <c r="I49" i="1" s="1"/>
  <c r="H51" i="1"/>
  <c r="I51" i="1" s="1"/>
  <c r="H52" i="1"/>
  <c r="I52" i="1" s="1"/>
  <c r="H54" i="1"/>
  <c r="I54" i="1" s="1"/>
  <c r="H55" i="1"/>
  <c r="I55" i="1" s="1"/>
  <c r="I56" i="1"/>
  <c r="H57" i="1"/>
  <c r="I57" i="1" s="1"/>
  <c r="H58" i="1"/>
  <c r="I58" i="1" s="1"/>
  <c r="H60" i="1"/>
  <c r="I60" i="1" s="1"/>
  <c r="H61" i="1"/>
  <c r="I61" i="1" s="1"/>
  <c r="H62" i="1"/>
  <c r="I62" i="1" s="1"/>
  <c r="H63" i="1"/>
  <c r="I63" i="1" s="1"/>
  <c r="H64" i="1"/>
  <c r="I64" i="1" s="1"/>
  <c r="H66" i="1"/>
  <c r="I66" i="1" s="1"/>
  <c r="H67" i="1"/>
  <c r="I67" i="1" s="1"/>
  <c r="H68" i="1"/>
  <c r="I68" i="1" s="1"/>
  <c r="H69" i="1"/>
  <c r="I69" i="1" s="1"/>
  <c r="H70" i="1"/>
  <c r="I70" i="1" s="1"/>
  <c r="H71" i="1"/>
  <c r="I71" i="1" s="1"/>
  <c r="H72" i="1"/>
  <c r="I72" i="1" s="1"/>
  <c r="I74" i="1"/>
  <c r="H75" i="1"/>
  <c r="I75" i="1" s="1"/>
  <c r="H4" i="1"/>
  <c r="I4" i="1" s="1"/>
  <c r="I2" i="1" l="1"/>
</calcChain>
</file>

<file path=xl/sharedStrings.xml><?xml version="1.0" encoding="utf-8"?>
<sst xmlns="http://schemas.openxmlformats.org/spreadsheetml/2006/main" count="2783" uniqueCount="764">
  <si>
    <t>q_id</t>
  </si>
  <si>
    <t>q_id_index</t>
  </si>
  <si>
    <t>q_id_nat_tables</t>
  </si>
  <si>
    <t>q_text</t>
  </si>
  <si>
    <t>reporting_text</t>
  </si>
  <si>
    <t>bmk_label</t>
  </si>
  <si>
    <t>bmk_text</t>
  </si>
  <si>
    <t>Concatinate for length</t>
  </si>
  <si>
    <t>Character Length</t>
  </si>
  <si>
    <t>note</t>
  </si>
  <si>
    <t>q_type</t>
  </si>
  <si>
    <t>scored</t>
  </si>
  <si>
    <t>reported_values</t>
  </si>
  <si>
    <t>excluded_values</t>
  </si>
  <si>
    <t>all_response_values</t>
  </si>
  <si>
    <t>scoring (N/S = not scored)</t>
  </si>
  <si>
    <t>topbox</t>
  </si>
  <si>
    <t>national_tables</t>
  </si>
  <si>
    <t>tr_weight</t>
  </si>
  <si>
    <t>reporting_note</t>
  </si>
  <si>
    <t>q_id_2013</t>
  </si>
  <si>
    <t>q_id_2015</t>
  </si>
  <si>
    <t>q_id_2017</t>
  </si>
  <si>
    <t>q_id_2018</t>
  </si>
  <si>
    <t>q_id_2019</t>
  </si>
  <si>
    <t>q_id_2021</t>
  </si>
  <si>
    <t>q_id_2022</t>
  </si>
  <si>
    <t>q_id_2023</t>
  </si>
  <si>
    <t>q_id_2024</t>
  </si>
  <si>
    <t>parent_section</t>
  </si>
  <si>
    <t>section</t>
  </si>
  <si>
    <t>section_name</t>
  </si>
  <si>
    <t>section_id</t>
  </si>
  <si>
    <t>R_0</t>
  </si>
  <si>
    <t>R_1</t>
  </si>
  <si>
    <t>R_2</t>
  </si>
  <si>
    <t>R_3</t>
  </si>
  <si>
    <t>R_4</t>
  </si>
  <si>
    <t>R_5</t>
  </si>
  <si>
    <t>R_6</t>
  </si>
  <si>
    <t>R_7</t>
  </si>
  <si>
    <t>R_8</t>
  </si>
  <si>
    <t>R_9</t>
  </si>
  <si>
    <t>R_10</t>
  </si>
  <si>
    <t>R_11</t>
  </si>
  <si>
    <t>R_12</t>
  </si>
  <si>
    <t>R_13</t>
  </si>
  <si>
    <t>R_14</t>
  </si>
  <si>
    <t>R_15</t>
  </si>
  <si>
    <t>R_16</t>
  </si>
  <si>
    <t>R_17</t>
  </si>
  <si>
    <t>R_18</t>
  </si>
  <si>
    <t>R_19</t>
  </si>
  <si>
    <t>R_20</t>
  </si>
  <si>
    <t>R_21</t>
  </si>
  <si>
    <t>R_22</t>
  </si>
  <si>
    <t>R_23</t>
  </si>
  <si>
    <t>R_24</t>
  </si>
  <si>
    <t>R_25</t>
  </si>
  <si>
    <t>R_26</t>
  </si>
  <si>
    <t>R_27</t>
  </si>
  <si>
    <t>R_28</t>
  </si>
  <si>
    <t>R_29</t>
  </si>
  <si>
    <t>R_30</t>
  </si>
  <si>
    <t>R_31</t>
  </si>
  <si>
    <t>R_32</t>
  </si>
  <si>
    <t>R_33</t>
  </si>
  <si>
    <t>R_34</t>
  </si>
  <si>
    <t>R_35</t>
  </si>
  <si>
    <t>R_36</t>
  </si>
  <si>
    <t>R_37</t>
  </si>
  <si>
    <t>R_38</t>
  </si>
  <si>
    <t>R_39</t>
  </si>
  <si>
    <t>R_40</t>
  </si>
  <si>
    <t>R_41</t>
  </si>
  <si>
    <t>R_42</t>
  </si>
  <si>
    <t>R_43</t>
  </si>
  <si>
    <t>R_44</t>
  </si>
  <si>
    <t>R_45</t>
  </si>
  <si>
    <t>R_46</t>
  </si>
  <si>
    <t>R_47</t>
  </si>
  <si>
    <t>R_48</t>
  </si>
  <si>
    <t>R_49</t>
  </si>
  <si>
    <t>R_50</t>
  </si>
  <si>
    <t>R_51</t>
  </si>
  <si>
    <t>R_52</t>
  </si>
  <si>
    <t>R_53</t>
  </si>
  <si>
    <t>R_54</t>
  </si>
  <si>
    <t>R_55</t>
  </si>
  <si>
    <t>S_0</t>
  </si>
  <si>
    <t>S_1</t>
  </si>
  <si>
    <t>S_2</t>
  </si>
  <si>
    <t>S_3</t>
  </si>
  <si>
    <t>S_4</t>
  </si>
  <si>
    <t>S_5</t>
  </si>
  <si>
    <t>S_6</t>
  </si>
  <si>
    <t>S_7</t>
  </si>
  <si>
    <t>a1</t>
  </si>
  <si>
    <t>Did you give birth to a single baby, twins or more in your most recent pregnancy?</t>
  </si>
  <si>
    <t/>
  </si>
  <si>
    <t>single</t>
  </si>
  <si>
    <t>1,2,3</t>
  </si>
  <si>
    <t>Answered by all.</t>
  </si>
  <si>
    <t>A single baby</t>
  </si>
  <si>
    <t>Twins</t>
  </si>
  <si>
    <t>Triplets, quads or more</t>
  </si>
  <si>
    <t>a2</t>
  </si>
  <si>
    <t>Roughly how many weeks pregnant were you when your baby was born?</t>
  </si>
  <si>
    <t>Before I was 37 weeks pregnant</t>
  </si>
  <si>
    <t>When I was 37 – 39 weeks pregnant</t>
  </si>
  <si>
    <t>When I was 40 or more weeks pregnant</t>
  </si>
  <si>
    <t>b1</t>
  </si>
  <si>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t>
    </r>
  </si>
  <si>
    <r>
      <t xml:space="preserve">Were you </t>
    </r>
    <r>
      <rPr>
        <u/>
        <sz val="11"/>
        <rFont val="Arial"/>
        <family val="2"/>
      </rPr>
      <t>offered</t>
    </r>
    <r>
      <rPr>
        <sz val="11"/>
        <rFont val="Arial"/>
        <family val="2"/>
      </rPr>
      <t xml:space="preserve"> a choice about where to have your baby?</t>
    </r>
  </si>
  <si>
    <t>Antenatal care: Start of your pregnancy</t>
  </si>
  <si>
    <t>B3 in for 2024. Not comparable due to a significant change in response option 2, which now includes a definition of birth centres.</t>
  </si>
  <si>
    <t>multi</t>
  </si>
  <si>
    <t>1,2,3,4,5,6,7</t>
  </si>
  <si>
    <t>1=10, 2=10, 3=10, 4=10, 5=0, 6=N/S, 7=N/S</t>
  </si>
  <si>
    <t>1,2,3,4</t>
  </si>
  <si>
    <t>Answered by all. Multiple response question: percentages may sum to more than 100.</t>
  </si>
  <si>
    <t>Section 1 Antenatal Care</t>
  </si>
  <si>
    <t>The start of your care in pregnancy</t>
  </si>
  <si>
    <t>Antenatal Care: The start of your care in pregnancy</t>
  </si>
  <si>
    <t>S01_1</t>
  </si>
  <si>
    <t>Yes - a choice of hospitals</t>
  </si>
  <si>
    <t>Yes - a choice of birth centres</t>
  </si>
  <si>
    <t>Yes - at home</t>
  </si>
  <si>
    <t>Yes - other</t>
  </si>
  <si>
    <t>No - I was not offered any choices</t>
  </si>
  <si>
    <t>No - I had no choices due to medical reasons</t>
  </si>
  <si>
    <t>Don't know / can't remember</t>
  </si>
  <si>
    <t>no_score</t>
  </si>
  <si>
    <t>b2</t>
  </si>
  <si>
    <t>1=10, 2=5, 3=0, 4=N/S</t>
  </si>
  <si>
    <t>Answered by all. Respondents who stated that they didn't know or couldn't remember have been excluded.</t>
  </si>
  <si>
    <t>b6</t>
  </si>
  <si>
    <t>b5</t>
  </si>
  <si>
    <t>b4</t>
  </si>
  <si>
    <t>Yes, definitely</t>
  </si>
  <si>
    <t>Yes, to some extent</t>
  </si>
  <si>
    <t>No</t>
  </si>
  <si>
    <t>Don’t know / can’t remember</t>
  </si>
  <si>
    <t>b3</t>
  </si>
  <si>
    <t>5,6</t>
  </si>
  <si>
    <t>1,2,3,4,5,6</t>
  </si>
  <si>
    <t>Answered by all. Respondents who stated that they didn't know or couldn't remember or did not see or speak to a midwife have been excluded.</t>
  </si>
  <si>
    <t>All of the time</t>
  </si>
  <si>
    <t>Most of the time</t>
  </si>
  <si>
    <t>Some of the time</t>
  </si>
  <si>
    <t>Never, it was a different midwife every time</t>
  </si>
  <si>
    <t>I did not see or speak to a midwife</t>
  </si>
  <si>
    <t>During your antenatal check-ups, did your midwives or doctor appear to be aware of your medical history?</t>
  </si>
  <si>
    <t>Antenatal care: Antenatal check ups</t>
  </si>
  <si>
    <t>b7</t>
  </si>
  <si>
    <t>b8</t>
  </si>
  <si>
    <t>Antenatal check ups</t>
  </si>
  <si>
    <t>Antenatal Care: Antenatal check ups</t>
  </si>
  <si>
    <t>S01_2</t>
  </si>
  <si>
    <t>Yes, always</t>
  </si>
  <si>
    <t>Yes, sometimes</t>
  </si>
  <si>
    <t>During your antenatal check-ups, were you given enough time to ask questions or discuss your pregnancy?</t>
  </si>
  <si>
    <t>b10</t>
  </si>
  <si>
    <t>b11</t>
  </si>
  <si>
    <t>b9</t>
  </si>
  <si>
    <t>During your antenatal check-ups, did your midwives listen to you?</t>
  </si>
  <si>
    <t>Being listened to by midwives</t>
  </si>
  <si>
    <t>b12</t>
  </si>
  <si>
    <t>During your antenatal check-ups, did your midwives ask you about your mental health?</t>
  </si>
  <si>
    <t>Being asked about mental health by midwives</t>
  </si>
  <si>
    <t>Were you given enough support for your mental health during your pregnancy?</t>
  </si>
  <si>
    <t>Antenatal care: During your pregnancy</t>
  </si>
  <si>
    <t>1,2</t>
  </si>
  <si>
    <t>3,4</t>
  </si>
  <si>
    <t>1=10, 2=0, 3=N/S, 4=N/S</t>
  </si>
  <si>
    <t>Answered by all. Respondents who stated that they didn't know or couldn't remember or did not want or need support have been excluded.</t>
  </si>
  <si>
    <t>During your pregnancy</t>
  </si>
  <si>
    <t>Antenatal Care: During your pregnancy</t>
  </si>
  <si>
    <t>S01_3</t>
  </si>
  <si>
    <t>Yes</t>
  </si>
  <si>
    <t>I did not want / need support</t>
  </si>
  <si>
    <t>During your pregnancy, if you contacted a midwifery team, were you given the help you needed?</t>
  </si>
  <si>
    <t>1,2,3,4,5</t>
  </si>
  <si>
    <t>1=10, 2=5, 3=0, 4=0, 5=N/S</t>
  </si>
  <si>
    <t>Answered by all. Respondents who stated that they did not contact a midwifery team have been excluded.</t>
  </si>
  <si>
    <t>b13</t>
  </si>
  <si>
    <t>b15</t>
  </si>
  <si>
    <t>b14</t>
  </si>
  <si>
    <t>No, as I was not able to contact a midwifery team</t>
  </si>
  <si>
    <t>I did not contact a midwifery team</t>
  </si>
  <si>
    <t>Being spoken to in a way they could understand</t>
  </si>
  <si>
    <t>b16</t>
  </si>
  <si>
    <t>Being involved in decisions about their care</t>
  </si>
  <si>
    <t>4,5</t>
  </si>
  <si>
    <t>1=10, 2=5, 3=0, 4=N/S, 5=N/S</t>
  </si>
  <si>
    <t>Answered by all. Respondents who stated that they didn't know or couldn't remember or did not want or need to be involved have been excluded.</t>
  </si>
  <si>
    <t>b17</t>
  </si>
  <si>
    <t>I did not want / need to be involved</t>
  </si>
  <si>
    <t>Question stem: comma added after 'pregnancy' for 2025.</t>
  </si>
  <si>
    <t>b18</t>
  </si>
  <si>
    <t>Having confidence and trust in the staff caring for them</t>
  </si>
  <si>
    <t>Being treated with respect and dignity</t>
  </si>
  <si>
    <t>If you raised a concern during your antenatal care, did you feel that it was taken seriously?</t>
  </si>
  <si>
    <t>1=10, 2=0, 3=N/S</t>
  </si>
  <si>
    <t>Answered by all. Respondents who stated that they didn't raise any concerns have been excluded.</t>
  </si>
  <si>
    <t>I did not raise any concerns</t>
  </si>
  <si>
    <t>c1</t>
  </si>
  <si>
    <t>c7</t>
  </si>
  <si>
    <t>c8</t>
  </si>
  <si>
    <t>A vaginal birth (no forceps or ventouse suction cup)</t>
  </si>
  <si>
    <t>An assisted vaginal birth (e.g. with forceps or ventouse suction cup)</t>
  </si>
  <si>
    <t>A planned caesarean birth</t>
  </si>
  <si>
    <t>An emergency caesarean birth</t>
  </si>
  <si>
    <t>c2</t>
  </si>
  <si>
    <t>Before your caesarean, did you go into labour?</t>
  </si>
  <si>
    <t>Answered by those who had a planned or emergency caesarean. Respondents who stated that they didn't know or couldn't remember have been excluded.</t>
  </si>
  <si>
    <t>c3</t>
  </si>
  <si>
    <t>Answered by those who had a labour. Respondents who stated that they didn't know or couldn't remember have been excluded.</t>
  </si>
  <si>
    <t>c4</t>
  </si>
  <si>
    <t>Labour and Birth: Your labour and birth</t>
  </si>
  <si>
    <t>Answered by those who were induced. Respondents who stated that they didn't know or couldn't remember have been excluded.</t>
  </si>
  <si>
    <t>c5</t>
  </si>
  <si>
    <t>Section 2 Labour and Birth</t>
  </si>
  <si>
    <t>Your labour and birth</t>
  </si>
  <si>
    <t>S02_1</t>
  </si>
  <si>
    <r>
      <t xml:space="preserve">Were you given information about all the options available to you? Please cross ✗ in </t>
    </r>
    <r>
      <rPr>
        <u/>
        <sz val="11"/>
        <rFont val="Arial"/>
        <family val="2"/>
      </rPr>
      <t>all</t>
    </r>
    <r>
      <rPr>
        <sz val="11"/>
        <rFont val="Arial"/>
        <family val="2"/>
      </rPr>
      <t xml:space="preserve"> the boxes that apply to you.</t>
    </r>
  </si>
  <si>
    <t>Were you given information about all the options available to you?</t>
  </si>
  <si>
    <t>Induction of labour</t>
  </si>
  <si>
    <t>Increased monitoring without an induction</t>
  </si>
  <si>
    <t>Planned caesarean birth</t>
  </si>
  <si>
    <t>No, I was not given this information</t>
  </si>
  <si>
    <t>c6</t>
  </si>
  <si>
    <t>At the start of your labour, did you feel that you were given appropriate advice and support when you contacted a midwife or the hospital?</t>
  </si>
  <si>
    <t>Feeling that they were given appropriate advice and support when they contacted a midwife or the hospital</t>
  </si>
  <si>
    <t>2,3</t>
  </si>
  <si>
    <t>2=10, 3=0, 1=N/S</t>
  </si>
  <si>
    <t>Answered by those who went into labour. Respondents who stated that they did not contact a midwife or the hospital have been excluded.</t>
  </si>
  <si>
    <t>I did not contact a midwife / the hospital</t>
  </si>
  <si>
    <t>During your labour, were you ever sent home when you were worried about yourself or your baby?</t>
  </si>
  <si>
    <t>Being sent home when they were worried about themselves or their baby</t>
  </si>
  <si>
    <t>1=0, 2=0, 3=10, 4=N/S</t>
  </si>
  <si>
    <t>Answered by those who went into labour. Respondents who stated that they didn't know or couldn't remember have been excluded.</t>
  </si>
  <si>
    <t>Yes, this happened once</t>
  </si>
  <si>
    <t>Yes, this happened more than once</t>
  </si>
  <si>
    <t>Feeling that healthcare professionals did everything they could to help manage pain</t>
  </si>
  <si>
    <t>Answered by those who had a labour. Respondents who stated that they didn't know or couldn't remember, or did not need any help with pain relief have been excluded.</t>
  </si>
  <si>
    <t>I did not need any help with pain relief</t>
  </si>
  <si>
    <t>c9</t>
  </si>
  <si>
    <t>3,4,5</t>
  </si>
  <si>
    <t>1=10, 2=0, 3=N/S, 4=N/S, 5=N/S</t>
  </si>
  <si>
    <t>Answered by all. Respondents who stated that they did not have a partner or companion with them, did not want their partner or companion to be involved, or that their partner or companion did not want to or could not be involved have been excluded.</t>
  </si>
  <si>
    <t>c11</t>
  </si>
  <si>
    <t>c12</t>
  </si>
  <si>
    <t>c14</t>
  </si>
  <si>
    <t>They did not want to / could not be involved</t>
  </si>
  <si>
    <t>I did not want them to be involved</t>
  </si>
  <si>
    <t>I did not have a partner / companion with me</t>
  </si>
  <si>
    <t>c10</t>
  </si>
  <si>
    <t>Did the staff treating and examining you introduce themselves?</t>
  </si>
  <si>
    <t>Labour and Birth: The staff caring for you</t>
  </si>
  <si>
    <t>Staff introducing themselves</t>
  </si>
  <si>
    <t>c13</t>
  </si>
  <si>
    <t>c16</t>
  </si>
  <si>
    <t>Staff caring for you</t>
  </si>
  <si>
    <t>Labour and Birth: Staff caring for you</t>
  </si>
  <si>
    <t>S02_2</t>
  </si>
  <si>
    <t>Yes, all of the staff introduced themselves</t>
  </si>
  <si>
    <t>Some of the staff introduced themselves</t>
  </si>
  <si>
    <t>Very few / none of the staff introduced themselves</t>
  </si>
  <si>
    <r>
      <t xml:space="preserve">Were you (and / or your partner or a companion) left alone by midwives or doctors at a time when it worried you? Please cross ✗ in </t>
    </r>
    <r>
      <rPr>
        <u/>
        <sz val="11"/>
        <rFont val="Arial"/>
        <family val="2"/>
      </rPr>
      <t>all</t>
    </r>
    <r>
      <rPr>
        <sz val="11"/>
        <rFont val="Arial"/>
        <family val="2"/>
      </rPr>
      <t xml:space="preserve"> the boxes that apply to you.</t>
    </r>
  </si>
  <si>
    <t>Were you (and / or your partner or a companion) left alone by midwives or doctors at a time when it worried you?</t>
  </si>
  <si>
    <t>Left alone by midwives or doctors at a time when it worried them</t>
  </si>
  <si>
    <t>1=0,2=0,3=0,4=0,5=10</t>
  </si>
  <si>
    <t>c15</t>
  </si>
  <si>
    <t>c18</t>
  </si>
  <si>
    <t>Yes, during early labour</t>
  </si>
  <si>
    <t>Yes, during the later stages of labour</t>
  </si>
  <si>
    <t>Yes, during the birth</t>
  </si>
  <si>
    <t>Yes, shortly after the birth</t>
  </si>
  <si>
    <t>No, not at all</t>
  </si>
  <si>
    <t>Feeling that if a concern was raised, it was taken seriously</t>
  </si>
  <si>
    <t>Answered by all. Respondents who stated that they did not raise any concerns have been excluded.</t>
  </si>
  <si>
    <t>c19</t>
  </si>
  <si>
    <t>c17</t>
  </si>
  <si>
    <t>Being able to get a member of staff to help when needed</t>
  </si>
  <si>
    <t>1=10, 2=5, 3=0, 4=10, 5=N/S, 6=N/S</t>
  </si>
  <si>
    <t>Answered by all. Respondents who stated that they didn't know or couldn't remember or did not want or need this have been excluded.</t>
  </si>
  <si>
    <t>c20</t>
  </si>
  <si>
    <t>A member of staff was with me all the time</t>
  </si>
  <si>
    <t>I did not want / need this</t>
  </si>
  <si>
    <t>Feeling that the midwives and / or doctors worked well together</t>
  </si>
  <si>
    <t>c21</t>
  </si>
  <si>
    <t>c22</t>
  </si>
  <si>
    <t>c23</t>
  </si>
  <si>
    <t>c24</t>
  </si>
  <si>
    <t>Answered by all. Respondents who stated that they didn't know or couldn't remember or that they did not want or need this have been excluded.</t>
  </si>
  <si>
    <t>c25</t>
  </si>
  <si>
    <t>Yes, completely</t>
  </si>
  <si>
    <t>Being treated with kindness and compassion</t>
  </si>
  <si>
    <t>Did you have a home birth?</t>
  </si>
  <si>
    <t>c26</t>
  </si>
  <si>
    <t>Did you require hospital care immediately after your home birth?</t>
  </si>
  <si>
    <t>Answered by those who had a home birth.</t>
  </si>
  <si>
    <t>c27</t>
  </si>
  <si>
    <t>d1</t>
  </si>
  <si>
    <t>How long did you stay in hospital after your baby was born?</t>
  </si>
  <si>
    <t>Answered by those who stayed in hospital after the birth or required hospital care after a home birth.</t>
  </si>
  <si>
    <t>Up to 12 hours</t>
  </si>
  <si>
    <t>More than 12 hours but less than 24 hours</t>
  </si>
  <si>
    <t>1 to 2 days</t>
  </si>
  <si>
    <t>3 to 4 days</t>
  </si>
  <si>
    <t>5 or more days</t>
  </si>
  <si>
    <t>d2</t>
  </si>
  <si>
    <t>On the day you left hospital, was your discharge delayed for any reason?</t>
  </si>
  <si>
    <t>Care in the Ward</t>
  </si>
  <si>
    <t>Delays to discharge on the day of leaving hospital</t>
  </si>
  <si>
    <t>1=0, 2=10</t>
  </si>
  <si>
    <t>d3</t>
  </si>
  <si>
    <t>Section 3 Care in the Ward</t>
  </si>
  <si>
    <t>S03_1</t>
  </si>
  <si>
    <t>Being able to get help from staff when needed</t>
  </si>
  <si>
    <t>Answered by those who stayed in hospital after the birth or required hospital care after a home birth. Respondents who stated that they didn't know or couldn't remember or did not want or need this have been excluded.</t>
  </si>
  <si>
    <t>d4</t>
  </si>
  <si>
    <t>Thinking about the care you received in hospital after the birth of your baby, were you given the information or explanations you needed?</t>
  </si>
  <si>
    <t>Answered by those who stayed in hospital after the birth or required hospital care after a home birth. Respondents who stated that they didn't know or couldn't remember have been excluded.</t>
  </si>
  <si>
    <t>d6</t>
  </si>
  <si>
    <t>d5</t>
  </si>
  <si>
    <t>Thinking about the care you received in hospital after the birth of your baby, were you treated with kindness and understanding?</t>
  </si>
  <si>
    <t>Being treated with kindness and understanding</t>
  </si>
  <si>
    <t>d7</t>
  </si>
  <si>
    <r>
      <t xml:space="preserve">Thinking about your stay in hospital, if your partner or someone else close to you was involved in your care, were they able to stay with you as much as you wanted? Please cross ✗ in </t>
    </r>
    <r>
      <rPr>
        <u/>
        <sz val="11"/>
        <rFont val="Arial"/>
        <family val="2"/>
      </rPr>
      <t>all</t>
    </r>
    <r>
      <rPr>
        <sz val="11"/>
        <rFont val="Arial"/>
        <family val="2"/>
      </rPr>
      <t xml:space="preserve"> the boxes that apply to you.</t>
    </r>
  </si>
  <si>
    <t>Thinking about your stay in hospital, if your partner or someone else close to you was involved in your care, were they able to stay with you as much as you wanted?</t>
  </si>
  <si>
    <t>1=10, 2=0, 3=0, 4=N/S, 5=N/S</t>
  </si>
  <si>
    <t>Answered by those who stayed in hospital after the birth or required hospital care after a home birth. Multiple response question: percentages may sum to more than 100.
Please note that proportions for historic survey years are different to previously published data due to the inclusion of all response options in 2024 reporting. The response option 'No, they were not able to stay due to coronavirus restrictions' has been removed from the total counts in 2021 and 2022 data.</t>
  </si>
  <si>
    <t>d8</t>
  </si>
  <si>
    <t>No, as they were restricted to visiting hours</t>
  </si>
  <si>
    <t>No, as there was no accommodation for them on the maternity ward</t>
  </si>
  <si>
    <t>No, they were not able to stay for another reason</t>
  </si>
  <si>
    <t>Answered by those who stayed in hospital after the birth or required hospital care after a home birth. Respondents who stated that they didn't need any help with pain relief or didn't know or couldn't remember have been excluded.</t>
  </si>
  <si>
    <t>e1</t>
  </si>
  <si>
    <t>In the first few days after the birth how was your baby fed?</t>
  </si>
  <si>
    <t>e2</t>
  </si>
  <si>
    <t>Breast milk (or expressed breast milk) only</t>
  </si>
  <si>
    <t>Both breast and formula (bottle) milk</t>
  </si>
  <si>
    <t>Formula (bottle) milk only</t>
  </si>
  <si>
    <t>Were your decisions about how you wanted to feed your baby respected by midwives?</t>
  </si>
  <si>
    <t>Postnatal Care: Feeding your baby</t>
  </si>
  <si>
    <t>Decisions about how to feed their baby respected</t>
  </si>
  <si>
    <t>e4</t>
  </si>
  <si>
    <t>Section 4 Postnatal Care</t>
  </si>
  <si>
    <t>Feeding your baby</t>
  </si>
  <si>
    <t>S04_1</t>
  </si>
  <si>
    <t>e3</t>
  </si>
  <si>
    <t>Midwives giving enough support and advice to feed their baby</t>
  </si>
  <si>
    <t>f1</t>
  </si>
  <si>
    <t>At any point during your pregnancy or postnatal care, did you go through triage to have your symptoms assessed? This could have been by telephone or face-to-face.</t>
  </si>
  <si>
    <t>B19 in 2024. Question wording updated to add 'or postnatal care'. Not comparable, as the question has been revised to apply to both antenatal and postnatal care.</t>
  </si>
  <si>
    <t>f2</t>
  </si>
  <si>
    <t>Triage: Assessment and Evaluation</t>
  </si>
  <si>
    <t>New question for 2025.</t>
  </si>
  <si>
    <t>1=10, 2=5, 3=0, 4=0, 5=N/S, 6=N/S</t>
  </si>
  <si>
    <t>Answered by those who went through triage to have their symptoms assessed at any point during their pregnancy or postnatal care. Respondents who did not contact the telephone triage line or didn't know or couldn't remember have been excluded.</t>
  </si>
  <si>
    <t>Section 5 Triage: Assessment and Evaluation</t>
  </si>
  <si>
    <t>S05_1</t>
  </si>
  <si>
    <t>I tried to call but I was not able to speak to someone</t>
  </si>
  <si>
    <t>I did not contact the telephone triage line</t>
  </si>
  <si>
    <t>f3</t>
  </si>
  <si>
    <t>Feeling listened to by midwife or doctor at last face-to-face triage</t>
  </si>
  <si>
    <t>New question to replace B20 from 2024.</t>
  </si>
  <si>
    <t>Answered by those who went through triage to have their symptoms assessed at any point during their pregnancy or postnatal care. Respondents who did not attend triage face-to-face or didn't know or couldn't remember have been excluded.</t>
  </si>
  <si>
    <t>I did not attend triage face-to-face</t>
  </si>
  <si>
    <t>f4</t>
  </si>
  <si>
    <t>New question to replace B21 from 2024.</t>
  </si>
  <si>
    <t>Answered by those who attended triage face-to-face. Respondents who stated that they didn't know or couldn't remember have been excluded.</t>
  </si>
  <si>
    <t>I did not have to wait</t>
  </si>
  <si>
    <t>I had to wait, but not for too long</t>
  </si>
  <si>
    <t>I had to wait a bit too long</t>
  </si>
  <si>
    <t>I had to wait far too long</t>
  </si>
  <si>
    <t>g1</t>
  </si>
  <si>
    <t>Postnatal Care: Care at home after birth</t>
  </si>
  <si>
    <t>Being involved in decisions about care</t>
  </si>
  <si>
    <t>Care at home after birth</t>
  </si>
  <si>
    <t>S04_2</t>
  </si>
  <si>
    <t>g2</t>
  </si>
  <si>
    <t>If you contacted a midwife / midwifery team, were you given the help you needed?</t>
  </si>
  <si>
    <t>Answered by all. Respondents who stated that they did not contact a midwife or midwifery team have been excluded.</t>
  </si>
  <si>
    <t>I did not contact a midwife or midwifery team</t>
  </si>
  <si>
    <t>g3</t>
  </si>
  <si>
    <t>Answered by all. Respondents who stated that they didn't know or couldn't remember, or did not see or speak to a midwife have been excluded.</t>
  </si>
  <si>
    <t>g4</t>
  </si>
  <si>
    <t>Would you have liked to have seen or spoken to a midwife…</t>
  </si>
  <si>
    <t>Frequency of seeing or speaking to a midwife</t>
  </si>
  <si>
    <t>1=0, 2=0, 3=10</t>
  </si>
  <si>
    <t>f6</t>
  </si>
  <si>
    <t>f7</t>
  </si>
  <si>
    <t>f5</t>
  </si>
  <si>
    <t>More often</t>
  </si>
  <si>
    <t>Less often</t>
  </si>
  <si>
    <t>I saw or spoke to a midwife as much as I wanted</t>
  </si>
  <si>
    <t>g5</t>
  </si>
  <si>
    <t>Did the midwife or midwifery team that you saw or spoke to appear to be aware of the medical history of you and your baby?</t>
  </si>
  <si>
    <t>f8</t>
  </si>
  <si>
    <t>g6</t>
  </si>
  <si>
    <t>Did you feel that the midwife or midwifery team that you saw or spoke to always listened to you?</t>
  </si>
  <si>
    <t>Midwife/midwifery team always listening</t>
  </si>
  <si>
    <t>f9</t>
  </si>
  <si>
    <t>g7</t>
  </si>
  <si>
    <t>Did the midwife or midwifery team that you saw or spoke to take your personal circumstances into account when giving you advice?</t>
  </si>
  <si>
    <t>Midwife/midwifery team taking personal circumstances into account when giving advice</t>
  </si>
  <si>
    <t>g8</t>
  </si>
  <si>
    <t>Did you have confidence and trust in the midwife or midwifery team you saw or spoke to after going home?</t>
  </si>
  <si>
    <t>f10</t>
  </si>
  <si>
    <t>f11</t>
  </si>
  <si>
    <t>g9</t>
  </si>
  <si>
    <t>Had any midwives who cared for you postnatally also been involved in your labour and antenatal care?</t>
  </si>
  <si>
    <t>Yes, my labour and antenatal care</t>
  </si>
  <si>
    <t>My antenatal care only</t>
  </si>
  <si>
    <t>My labour only</t>
  </si>
  <si>
    <t>g10</t>
  </si>
  <si>
    <t>Did a midwife ask you about your mental health?</t>
  </si>
  <si>
    <t>Being asked about mental health by midwife</t>
  </si>
  <si>
    <t>g11</t>
  </si>
  <si>
    <t>Were you given information about any changes you might experience to your mental health after having your baby?</t>
  </si>
  <si>
    <t>Being given information about possible changes to mental health</t>
  </si>
  <si>
    <t>f13</t>
  </si>
  <si>
    <t>f12</t>
  </si>
  <si>
    <t>g12</t>
  </si>
  <si>
    <t>Were you told who you could contact if you needed advice about any changes you might experience to your mental health after the birth?</t>
  </si>
  <si>
    <t>Being told who to contact if advice needed about potential changes to mental health after birth</t>
  </si>
  <si>
    <t>f14</t>
  </si>
  <si>
    <t>g13</t>
  </si>
  <si>
    <t>Being given information about physical recovery after birth</t>
  </si>
  <si>
    <t>Answered by all. Respondents who stated that they didn't know or couldn't remember or did not need this information have been excluded.</t>
  </si>
  <si>
    <t>f15</t>
  </si>
  <si>
    <t>No, but I did not need this information</t>
  </si>
  <si>
    <t>g14</t>
  </si>
  <si>
    <t>Receiving help and advice from a midwife about feeding baby in the 4 weeks after birth</t>
  </si>
  <si>
    <t>Question stem: comma added after 'baby' for 2025.</t>
  </si>
  <si>
    <t>Answered by all. Respondents who stated that they didn't know or couldn't remember or did not need any help and advice have been excluded.</t>
  </si>
  <si>
    <t>I did not need any</t>
  </si>
  <si>
    <t>g15</t>
  </si>
  <si>
    <t>Being able to get support or advice about feeding baby during evenings, nights or weekends</t>
  </si>
  <si>
    <t>Question stem: comma removed from after 'advice' for 2025.</t>
  </si>
  <si>
    <t>Answered by all. Respondents who stated that they didn't know or couldn't remember or did not need support or advice about feeding their baby have been excluded.</t>
  </si>
  <si>
    <t>f16</t>
  </si>
  <si>
    <t>f17</t>
  </si>
  <si>
    <t>I did not need this</t>
  </si>
  <si>
    <t>g16</t>
  </si>
  <si>
    <t>Receiving help and advice from a midwife about baby's health and progress in the 4 weeks after birth</t>
  </si>
  <si>
    <t>Answered by all. Respondents who stated that they didn't know or couldn't remember or didn't need any help and advice have been excluded.</t>
  </si>
  <si>
    <t>g17</t>
  </si>
  <si>
    <t>This question is scored but for ICS analysis only.</t>
  </si>
  <si>
    <t>Answered by all. Respondents who stated that they didn't know or couldn't remember or have not had a postnatal check-up with a GP have been excluded.</t>
  </si>
  <si>
    <t>f19</t>
  </si>
  <si>
    <t>f20</t>
  </si>
  <si>
    <t>I have not had a postnatal check-up with a GP</t>
  </si>
  <si>
    <t>g18</t>
  </si>
  <si>
    <t>f21</t>
  </si>
  <si>
    <t>f18</t>
  </si>
  <si>
    <t>g19</t>
  </si>
  <si>
    <t>At any point during your maternity care journey, did you consider making a complaint about the care you received?</t>
  </si>
  <si>
    <t>Complaints</t>
  </si>
  <si>
    <t>1=0, 2=10, 3=N/S</t>
  </si>
  <si>
    <t>Section 7 Complaints</t>
  </si>
  <si>
    <t>S07_1</t>
  </si>
  <si>
    <t>h1</t>
  </si>
  <si>
    <r>
      <t xml:space="preserve">Did your baby or babies have any neonatal care? Please cross ✗ in </t>
    </r>
    <r>
      <rPr>
        <u/>
        <sz val="11"/>
        <rFont val="Arial"/>
        <family val="2"/>
      </rPr>
      <t>all</t>
    </r>
    <r>
      <rPr>
        <sz val="11"/>
        <rFont val="Arial"/>
        <family val="2"/>
      </rPr>
      <t xml:space="preserve"> the boxes that apply to you.</t>
    </r>
  </si>
  <si>
    <t>Did your baby or babies have any neonatal care?</t>
  </si>
  <si>
    <t>Question stem: now asks about 'babies' in 2025. To run bespoke analysis to check comparability.</t>
  </si>
  <si>
    <t>1,2,3,4,5,6,7,8,9</t>
  </si>
  <si>
    <t>Answered by all. Data in this table is unweighted. Multiple response question: percentages may sum to more than 100.</t>
  </si>
  <si>
    <t>Yes, in a Neonatal Intensive Care Unit (NICU)</t>
  </si>
  <si>
    <t>Yes, in a Special Care Baby Unit (SCBU)</t>
  </si>
  <si>
    <t>Yes, in the Local Neonatal Unit (LNU)</t>
  </si>
  <si>
    <t>Yes, in the post-natal ward</t>
  </si>
  <si>
    <t>Yes, at home (neonatal outreach service)</t>
  </si>
  <si>
    <t>Yes, but I don’t know what type of neonatal care</t>
  </si>
  <si>
    <t>No, my baby did not have neonatal care</t>
  </si>
  <si>
    <t>I don’t know if my baby had neonatal care</t>
  </si>
  <si>
    <t>Can’t remember</t>
  </si>
  <si>
    <t>h2</t>
  </si>
  <si>
    <t>How many babies have you given birth to before this pregnancy?</t>
  </si>
  <si>
    <t>G3 in MAT24 i.e. to note that ordering has changed.</t>
  </si>
  <si>
    <t>Answered by all. Data in this table is unweighted.</t>
  </si>
  <si>
    <t>None</t>
  </si>
  <si>
    <t>1 or 2</t>
  </si>
  <si>
    <t>3 or more</t>
  </si>
  <si>
    <t>I would prefer not to say</t>
  </si>
  <si>
    <t>h3</t>
  </si>
  <si>
    <t>Is English your main language?</t>
  </si>
  <si>
    <t>G4 in MAT24 i.e. to note that ordering has changed.</t>
  </si>
  <si>
    <t>h4</t>
  </si>
  <si>
    <t>G2 in MAT24 i.e. to note that ordering has changed.</t>
  </si>
  <si>
    <t>freetext</t>
  </si>
  <si>
    <t>h5</t>
  </si>
  <si>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t>
    </r>
  </si>
  <si>
    <t>Do you have any of the following physical or mental health conditions, disabilities or illnesses that have lasted or are expected to last 12 months or more?</t>
  </si>
  <si>
    <t>1,2,3,4,5,6,7,8,9,10,11,12,13,14,15,16,17,18,19,20</t>
  </si>
  <si>
    <t>- data not collected.
Answered by all. Data in this table is unweighted. Multiple response question: percentages may sum to more than 100.</t>
  </si>
  <si>
    <t>Autism or autism spectrum condition</t>
  </si>
  <si>
    <t>Breathing problem, such as asthma</t>
  </si>
  <si>
    <t>Blindness or partial sight</t>
  </si>
  <si>
    <t>Cancer in the last 5 years</t>
  </si>
  <si>
    <t>Dementia or Alzheimer’s disease</t>
  </si>
  <si>
    <t>Deafness or hearing loss</t>
  </si>
  <si>
    <t>Diabetes</t>
  </si>
  <si>
    <t>Heart problem, such as angina</t>
  </si>
  <si>
    <t>Joint problem, such as arthritis</t>
  </si>
  <si>
    <t>Kidney or liver disease</t>
  </si>
  <si>
    <t>Learning disability</t>
  </si>
  <si>
    <t>Mental health condition</t>
  </si>
  <si>
    <t>Neurological condition</t>
  </si>
  <si>
    <t>Physical mobility</t>
  </si>
  <si>
    <t>Sickle cell anaemia</t>
  </si>
  <si>
    <t>Thalassaemia</t>
  </si>
  <si>
    <t>Stroke (which affects your day-to-day life)</t>
  </si>
  <si>
    <t>Another long-term condition</t>
  </si>
  <si>
    <t>None of the above</t>
  </si>
  <si>
    <t>h6</t>
  </si>
  <si>
    <t>Do any of these conditions reduce your ability to carry out day-to-day activities?</t>
  </si>
  <si>
    <t>- data not collected.
Answered by those who have a physical or mental health condition, disability or illness that has lasted or is expected to last 12 months or more. Data in this table is unweighted.</t>
  </si>
  <si>
    <t>Yes, a lot</t>
  </si>
  <si>
    <t>Yes, a little</t>
  </si>
  <si>
    <t>h7</t>
  </si>
  <si>
    <r>
      <t xml:space="preserve">Did you have any pregnancy-related health conditions during this pregnancy or after the birth of your baby? Please cross ✗ in </t>
    </r>
    <r>
      <rPr>
        <u/>
        <sz val="11"/>
        <rFont val="Arial"/>
        <family val="2"/>
      </rPr>
      <t>all</t>
    </r>
    <r>
      <rPr>
        <sz val="11"/>
        <rFont val="Arial"/>
        <family val="2"/>
      </rPr>
      <t xml:space="preserve"> the boxes that apply to you.</t>
    </r>
  </si>
  <si>
    <t>Did you have any pregnancy-related health conditions during this pregnancy or after the birth of your baby?</t>
  </si>
  <si>
    <t>Pelvic health problems (such as, leakage of wee or poo, vaginal changes such as heaviness, or pelvic pain)</t>
  </si>
  <si>
    <t>Another pregnancy-related health condition</t>
  </si>
  <si>
    <t>h8</t>
  </si>
  <si>
    <t>What is your religion?</t>
  </si>
  <si>
    <t>No religion</t>
  </si>
  <si>
    <t>Buddhist</t>
  </si>
  <si>
    <t>Christian (including Church of England, Catholic, Protestant, and other Christian denominations)</t>
  </si>
  <si>
    <t>Hindu</t>
  </si>
  <si>
    <t>Jewish</t>
  </si>
  <si>
    <t>Muslim</t>
  </si>
  <si>
    <t>Sikh</t>
  </si>
  <si>
    <t>Other</t>
  </si>
  <si>
    <t>h9</t>
  </si>
  <si>
    <t>Is your gender different from the sex you were assigned at birth?</t>
  </si>
  <si>
    <t>Yes, please specify your gender below</t>
  </si>
  <si>
    <t>h9_2_text</t>
  </si>
  <si>
    <t>Is your gender different from the sex you were assigned at birth? Yes, please specify your gender</t>
  </si>
  <si>
    <t>Answered by those whose gender is different from the sex they were assigned at birth.</t>
  </si>
  <si>
    <t>h10</t>
  </si>
  <si>
    <t>Which of the following best describes your sexual orientation?</t>
  </si>
  <si>
    <t>Heterosexual / straight</t>
  </si>
  <si>
    <t>Gay / lesbian</t>
  </si>
  <si>
    <t>Bisexual</t>
  </si>
  <si>
    <t>h11</t>
  </si>
  <si>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t>
    </r>
  </si>
  <si>
    <t>Do you have any of the following communication needs?</t>
  </si>
  <si>
    <t>Translation / interpreter</t>
  </si>
  <si>
    <t>Sign language / Braille materials</t>
  </si>
  <si>
    <t>Easy read materials</t>
  </si>
  <si>
    <t>Large print materials</t>
  </si>
  <si>
    <t>I do not have any communication needs</t>
  </si>
  <si>
    <t>h12</t>
  </si>
  <si>
    <t>While you were in the maternity unit, did staff help you with your communication needs?</t>
  </si>
  <si>
    <t>Communication Support</t>
  </si>
  <si>
    <t>1=10, 2=0</t>
  </si>
  <si>
    <t>Answered by those who have communication needs.</t>
  </si>
  <si>
    <t>Section 6 Communication Support</t>
  </si>
  <si>
    <t>S06_1</t>
  </si>
  <si>
    <t>h13</t>
  </si>
  <si>
    <t>Are you willing for your answers to be linked to your contact details and to be contacted by the Care Quality Commission or another organisation working on their behalf, for further research about your maternity experience? This will not affect the care you receive in any way. The answers you have provided in this survey are still valuable regardless of whether you agree to be contacted about future research.</t>
  </si>
  <si>
    <t>Are you willing for your answers to be linked to your contact details and to be contacted by the Care Quality Commission or another organisation working on their behalf, for further research about your maternity experience?</t>
  </si>
  <si>
    <t>Yes, I am happy for my answers to be linked to my contact details and be contacted for further research. I understand this does not mean I have to take part in future research</t>
  </si>
  <si>
    <t>No, I would not like to be contacted</t>
  </si>
  <si>
    <t>h14</t>
  </si>
  <si>
    <t>What is your ethnic group? Please cross ✗ in ONE box only.</t>
  </si>
  <si>
    <t>What is your ethnic group?</t>
  </si>
  <si>
    <t>Response option d ‘d. BLACK / AFRICAN / CARIBBEAN / BLACK BRITISH: African, Caribbean, Any other Black / African / Caribbean background, please write in’ has been updated to match other surveys on the National Patient Survey Programme (NPSP).</t>
  </si>
  <si>
    <t>English / Welsh / Scottish / Northern Irish / British</t>
  </si>
  <si>
    <t>Irish</t>
  </si>
  <si>
    <t>Gypsy or Irish Traveller</t>
  </si>
  <si>
    <t>Roma</t>
  </si>
  <si>
    <t>Any other White background</t>
  </si>
  <si>
    <t>White and Black Caribbean</t>
  </si>
  <si>
    <t>White and Black African</t>
  </si>
  <si>
    <t>White and Asian</t>
  </si>
  <si>
    <t xml:space="preserve">Any other Mixed / multiple ethnic background
</t>
  </si>
  <si>
    <t>Indian</t>
  </si>
  <si>
    <t>Pakistani</t>
  </si>
  <si>
    <t>Bangladeshi</t>
  </si>
  <si>
    <t>Chinese</t>
  </si>
  <si>
    <t>Any other Asian background</t>
  </si>
  <si>
    <t>African</t>
  </si>
  <si>
    <t xml:space="preserve">Caribbean
</t>
  </si>
  <si>
    <t>Any other Black / African / Caribbean background</t>
  </si>
  <si>
    <t>Arab</t>
  </si>
  <si>
    <t>Any other ethnic group</t>
  </si>
  <si>
    <t>h14_5_text</t>
  </si>
  <si>
    <t>Any other White background, please write in</t>
  </si>
  <si>
    <t>h14_9_text</t>
  </si>
  <si>
    <t>Any other Mixed / multiple ethnic background, please write in</t>
  </si>
  <si>
    <t>h14_14_text</t>
  </si>
  <si>
    <t>Any other Asian background, please write in</t>
  </si>
  <si>
    <t>h14_17_text</t>
  </si>
  <si>
    <t>Any other Black / African / Caribbean background, please write in</t>
  </si>
  <si>
    <t>h14_19_text</t>
  </si>
  <si>
    <t>Any other ethnic group, please write in</t>
  </si>
  <si>
    <t>other_comments</t>
  </si>
  <si>
    <t>If there is anything else you would like to tell us about your maternity care, please do so here. Please note that the comments you provide will be looked at in full by the NHS Trust, Care Quality Commission and researchers analysing the data. We will remove any information that could identify you before publishing any of your feedback. Your details will only be passed back to the NHS Trust if your comments in this section raise concerns for your own or others’ safety and wellbeing.</t>
  </si>
  <si>
    <t>imd_decile</t>
  </si>
  <si>
    <t>IMD Decile (2019, England) derived from patient postcode</t>
  </si>
  <si>
    <t>derived</t>
  </si>
  <si>
    <t>1,2,3,4,5,6,7,8,9,10</t>
  </si>
  <si>
    <t>Sample_IMDDecile</t>
  </si>
  <si>
    <t>1st decile</t>
  </si>
  <si>
    <t>2nd decile</t>
  </si>
  <si>
    <t>3rd decile</t>
  </si>
  <si>
    <t>4th decile</t>
  </si>
  <si>
    <t>5th decile</t>
  </si>
  <si>
    <t>6th decile</t>
  </si>
  <si>
    <t>7th decile</t>
  </si>
  <si>
    <t>8th decile</t>
  </si>
  <si>
    <t>9th decile</t>
  </si>
  <si>
    <t>10th decile</t>
  </si>
  <si>
    <t>year_diff</t>
  </si>
  <si>
    <t>Simple calculation of difference between sample and response YOB</t>
  </si>
  <si>
    <t>year_test</t>
  </si>
  <si>
    <t>Used to highlight any discrepancies between sample and response YOB</t>
  </si>
  <si>
    <t>Mismatched (sample &gt; response)</t>
  </si>
  <si>
    <t>age_sample</t>
  </si>
  <si>
    <t>Age calculated from sample data YOB</t>
  </si>
  <si>
    <t>Sample_Age</t>
  </si>
  <si>
    <t>age_response</t>
  </si>
  <si>
    <t>Age calculated from response data YOB</t>
  </si>
  <si>
    <t>QreAge</t>
  </si>
  <si>
    <t>region</t>
  </si>
  <si>
    <t>Trusts mapped to their NHS England region</t>
  </si>
  <si>
    <t>NHSRegion</t>
  </si>
  <si>
    <t>East of England</t>
  </si>
  <si>
    <t>London</t>
  </si>
  <si>
    <t>Midlands</t>
  </si>
  <si>
    <t>North East &amp; Yorkshire</t>
  </si>
  <si>
    <t>North West</t>
  </si>
  <si>
    <t>South East</t>
  </si>
  <si>
    <t>South West</t>
  </si>
  <si>
    <t>age_3_group</t>
  </si>
  <si>
    <t>Age grouped in to 3 age ranges derived from response and sample data</t>
  </si>
  <si>
    <t>16-26</t>
  </si>
  <si>
    <t>27-32</t>
  </si>
  <si>
    <t>33+</t>
  </si>
  <si>
    <t>age_3_sample</t>
  </si>
  <si>
    <t>Age split in 3 groups from sample data only</t>
  </si>
  <si>
    <t>age_5_group</t>
  </si>
  <si>
    <t>Age grouped in to 5 age ranges derived from response and sample data</t>
  </si>
  <si>
    <t>Answered by all. Data in this table are unweighted. The results are calculated using response and sample data for all historic years. Please note that figures for 2021, 2022 and 2023 are different to the data published in 2024 where only respondent data were used to calculate age.</t>
  </si>
  <si>
    <t>age5group</t>
  </si>
  <si>
    <t>16-18</t>
  </si>
  <si>
    <t>19-24</t>
  </si>
  <si>
    <t>25-29</t>
  </si>
  <si>
    <t>30-34</t>
  </si>
  <si>
    <t>35+</t>
  </si>
  <si>
    <t>age_5_sample</t>
  </si>
  <si>
    <t>Age split in 5 groups from sample data only</t>
  </si>
  <si>
    <t>parity</t>
  </si>
  <si>
    <t>Derived from response from H2</t>
  </si>
  <si>
    <t>Primiparous</t>
  </si>
  <si>
    <t>Multiparous</t>
  </si>
  <si>
    <t>Prefer not to say</t>
  </si>
  <si>
    <t>llsoa</t>
  </si>
  <si>
    <t>Lower Layer Super Output Area derived from patient postcode</t>
  </si>
  <si>
    <t>ltc</t>
  </si>
  <si>
    <t>Derived from response from H5</t>
  </si>
  <si>
    <t>QLTC</t>
  </si>
  <si>
    <t>age_parity</t>
  </si>
  <si>
    <t>Age and parity grouped into 6 categories</t>
  </si>
  <si>
    <t>11,12,13,21,22,23</t>
  </si>
  <si>
    <t>stratum</t>
  </si>
  <si>
    <t>Primiparous, 16-26</t>
  </si>
  <si>
    <t>Primiparous, 27-32</t>
  </si>
  <si>
    <t>Primiparous, 33+</t>
  </si>
  <si>
    <t>Multiparous, 16-26</t>
  </si>
  <si>
    <t>Multiparous, 27-32</t>
  </si>
  <si>
    <t>Multiparous, 33+</t>
  </si>
  <si>
    <t>ethnic_6_response</t>
  </si>
  <si>
    <t>Derived variable from response from H14</t>
  </si>
  <si>
    <t>Ethnic6group_bmk</t>
  </si>
  <si>
    <t>White</t>
  </si>
  <si>
    <t>Multiple ethnic groups</t>
  </si>
  <si>
    <t>Asian or Asian British</t>
  </si>
  <si>
    <t>Black or Black British</t>
  </si>
  <si>
    <t>Arab or other ethnic group</t>
  </si>
  <si>
    <t>Not known</t>
  </si>
  <si>
    <t>ethnic_5_response</t>
  </si>
  <si>
    <t>Derived from ethnic_6_response, excluding ‘not known’</t>
  </si>
  <si>
    <t>Answered by all. Respondents for whom ethnicity is not known are excluded. Data in this table is unweighted.</t>
  </si>
  <si>
    <t>ethnic5group</t>
  </si>
  <si>
    <t>Arab or other ethnic</t>
  </si>
  <si>
    <t>response_rate</t>
  </si>
  <si>
    <t>Adjusted response rate variable following data cleaning</t>
  </si>
  <si>
    <t>Did not respond (including opt outs or ineligible)</t>
  </si>
  <si>
    <t>Responded</t>
  </si>
  <si>
    <t>Information from midwife or doctor to help decide where to have their baby</t>
  </si>
  <si>
    <t>Midwives or doctor aware of medical history</t>
  </si>
  <si>
    <t>Being offered enough time to ask questions or discuss their pregnancy</t>
  </si>
  <si>
    <t>Being given enough support for their mental health</t>
  </si>
  <si>
    <t>Being given the help they needed if they contacted a midwifery team</t>
  </si>
  <si>
    <t>Relevant information provided from midwives about feeding their baby</t>
  </si>
  <si>
    <t>Concerns being taken seriously</t>
  </si>
  <si>
    <t>Being given information about any warning signs to look out for during pregnancy</t>
  </si>
  <si>
    <t>Partner or someone else close to them was able to be involved as much as they wanted</t>
  </si>
  <si>
    <t>Midwives or doctor appearing to be aware of their medical history</t>
  </si>
  <si>
    <t>Partner or someone else close to them being able to stay as much as they wanted</t>
  </si>
  <si>
    <t>Being given the help they needed from midwife/midwifery team</t>
  </si>
  <si>
    <t>Having confidence and trust in the midwife/midwifery team who they saw or spoke to after going home</t>
  </si>
  <si>
    <t>Considering making a complaint about the care they received during their maternity journey</t>
  </si>
  <si>
    <t>Staff helping those who need communication support</t>
  </si>
  <si>
    <t>Midwife/midwifery team being aware of their and their baby's medical history</t>
  </si>
  <si>
    <t>1, 4</t>
  </si>
  <si>
    <t>1=10, 2=6.7, 3=3.3, 4=0, 5=N/S</t>
  </si>
  <si>
    <t>Feelings about the length of time they waited before being seen by a midwife</t>
  </si>
  <si>
    <t>Being offered a choice about where to have their baby</t>
  </si>
  <si>
    <r>
      <t xml:space="preserve">Did you get enough information from either a </t>
    </r>
    <r>
      <rPr>
        <u/>
        <sz val="11"/>
        <rFont val="Arial"/>
        <family val="2"/>
      </rPr>
      <t>midwife or doctor</t>
    </r>
    <r>
      <rPr>
        <sz val="11"/>
        <rFont val="Arial"/>
        <family val="2"/>
      </rPr>
      <t xml:space="preserve"> to help you decide where to have your baby?</t>
    </r>
  </si>
  <si>
    <r>
      <rPr>
        <u/>
        <sz val="11"/>
        <rFont val="Arial"/>
        <family val="2"/>
      </rPr>
      <t>At your antenatal check-ups</t>
    </r>
    <r>
      <rPr>
        <sz val="11"/>
        <rFont val="Arial"/>
        <family val="2"/>
      </rPr>
      <t xml:space="preserve">, how often did you see or speak to the </t>
    </r>
    <r>
      <rPr>
        <u/>
        <sz val="11"/>
        <rFont val="Arial"/>
        <family val="2"/>
      </rPr>
      <t>same</t>
    </r>
    <r>
      <rPr>
        <sz val="11"/>
        <rFont val="Arial"/>
        <family val="2"/>
      </rPr>
      <t xml:space="preserve"> midwife?</t>
    </r>
  </si>
  <si>
    <r>
      <t xml:space="preserve">Thinking about your </t>
    </r>
    <r>
      <rPr>
        <u/>
        <sz val="11"/>
        <rFont val="Arial"/>
        <family val="2"/>
      </rPr>
      <t>antenatal care</t>
    </r>
    <r>
      <rPr>
        <sz val="11"/>
        <rFont val="Arial"/>
        <family val="2"/>
      </rPr>
      <t>, were you spoken to in a way you could understand?</t>
    </r>
  </si>
  <si>
    <r>
      <t xml:space="preserve">Thinking about your </t>
    </r>
    <r>
      <rPr>
        <u/>
        <sz val="11"/>
        <rFont val="Arial"/>
        <family val="2"/>
      </rPr>
      <t>antenatal care</t>
    </r>
    <r>
      <rPr>
        <sz val="11"/>
        <rFont val="Arial"/>
        <family val="2"/>
      </rPr>
      <t>, were you involved in decisions about your care?</t>
    </r>
  </si>
  <si>
    <r>
      <rPr>
        <u/>
        <sz val="11"/>
        <rFont val="Arial"/>
        <family val="2"/>
      </rPr>
      <t>During your pregnancy</t>
    </r>
    <r>
      <rPr>
        <sz val="11"/>
        <rFont val="Arial"/>
        <family val="2"/>
      </rPr>
      <t xml:space="preserve">, did </t>
    </r>
    <r>
      <rPr>
        <u/>
        <sz val="11"/>
        <rFont val="Arial"/>
        <family val="2"/>
      </rPr>
      <t>midwives</t>
    </r>
    <r>
      <rPr>
        <sz val="11"/>
        <rFont val="Arial"/>
        <family val="2"/>
      </rPr>
      <t xml:space="preserve"> provide relevant information about feeding your baby?</t>
    </r>
  </si>
  <si>
    <r>
      <t xml:space="preserve">Did you have confidence and trust in the staff caring for you during your </t>
    </r>
    <r>
      <rPr>
        <u/>
        <sz val="11"/>
        <rFont val="Arial"/>
        <family val="2"/>
      </rPr>
      <t>antenatal care</t>
    </r>
    <r>
      <rPr>
        <sz val="11"/>
        <rFont val="Arial"/>
        <family val="2"/>
      </rPr>
      <t>?</t>
    </r>
  </si>
  <si>
    <r>
      <t xml:space="preserve">Thinking about your </t>
    </r>
    <r>
      <rPr>
        <u/>
        <sz val="11"/>
        <rFont val="Arial"/>
        <family val="2"/>
      </rPr>
      <t>antenatal care</t>
    </r>
    <r>
      <rPr>
        <sz val="11"/>
        <rFont val="Arial"/>
        <family val="2"/>
      </rPr>
      <t>, were you treated with respect and dignity?</t>
    </r>
  </si>
  <si>
    <r>
      <t xml:space="preserve">Thinking about your </t>
    </r>
    <r>
      <rPr>
        <u/>
        <sz val="11"/>
        <rFont val="Arial"/>
        <family val="2"/>
      </rPr>
      <t>antenatal care</t>
    </r>
    <r>
      <rPr>
        <sz val="11"/>
        <rFont val="Arial"/>
        <family val="2"/>
      </rPr>
      <t>, were you given information about any warning signs to look out for during your pregnancy?</t>
    </r>
  </si>
  <si>
    <r>
      <t xml:space="preserve">Thinking about the birth of your baby, what </t>
    </r>
    <r>
      <rPr>
        <u/>
        <sz val="11"/>
        <rFont val="Arial"/>
        <family val="2"/>
      </rPr>
      <t>type of birth</t>
    </r>
    <r>
      <rPr>
        <sz val="11"/>
        <rFont val="Arial"/>
        <family val="2"/>
      </rPr>
      <t xml:space="preserve"> did you have? If you had twins or more than two babies this time, please think about the baby who was born first.</t>
    </r>
  </si>
  <si>
    <r>
      <t xml:space="preserve">Thinking about the birth of your baby, what </t>
    </r>
    <r>
      <rPr>
        <u/>
        <sz val="11"/>
        <rFont val="Arial"/>
        <family val="2"/>
      </rPr>
      <t>type of birth</t>
    </r>
    <r>
      <rPr>
        <sz val="11"/>
        <rFont val="Arial"/>
        <family val="2"/>
      </rPr>
      <t xml:space="preserve"> did you have?</t>
    </r>
  </si>
  <si>
    <r>
      <rPr>
        <u/>
        <sz val="11"/>
        <rFont val="Arial"/>
        <family val="2"/>
      </rPr>
      <t>Thinking about the birth of your baby</t>
    </r>
    <r>
      <rPr>
        <sz val="11"/>
        <rFont val="Arial"/>
        <family val="2"/>
      </rPr>
      <t>, was your labour induced?</t>
    </r>
  </si>
  <si>
    <r>
      <t xml:space="preserve">Before you were induced, were you given appropriate information and advice on the </t>
    </r>
    <r>
      <rPr>
        <u/>
        <sz val="11"/>
        <rFont val="Arial"/>
        <family val="2"/>
      </rPr>
      <t>risks</t>
    </r>
    <r>
      <rPr>
        <sz val="11"/>
        <rFont val="Arial"/>
        <family val="2"/>
      </rPr>
      <t xml:space="preserve"> associated with an induced labour?</t>
    </r>
  </si>
  <si>
    <r>
      <t xml:space="preserve">Before you were induced, were you given appropriate information and advice on the </t>
    </r>
    <r>
      <rPr>
        <u/>
        <sz val="11"/>
        <rFont val="Arial"/>
        <family val="2"/>
      </rPr>
      <t xml:space="preserve">risks </t>
    </r>
    <r>
      <rPr>
        <sz val="11"/>
        <rFont val="Arial"/>
        <family val="2"/>
      </rPr>
      <t>associated with an induced labour?</t>
    </r>
  </si>
  <si>
    <t>Being given appropriate information and advice on the associated risks with induced labour</t>
  </si>
  <si>
    <r>
      <t xml:space="preserve">Do you think your healthcare professionals did everything they could to help manage your pain </t>
    </r>
    <r>
      <rPr>
        <u/>
        <sz val="11"/>
        <rFont val="Arial"/>
        <family val="2"/>
      </rPr>
      <t>during labour and birth</t>
    </r>
    <r>
      <rPr>
        <sz val="11"/>
        <rFont val="Arial"/>
        <family val="2"/>
      </rPr>
      <t>?</t>
    </r>
  </si>
  <si>
    <r>
      <t xml:space="preserve">If your partner or someone else close to you was involved in your care </t>
    </r>
    <r>
      <rPr>
        <u/>
        <sz val="11"/>
        <rFont val="Arial"/>
        <family val="2"/>
      </rPr>
      <t>during labour and birth</t>
    </r>
    <r>
      <rPr>
        <sz val="11"/>
        <rFont val="Arial"/>
        <family val="2"/>
      </rPr>
      <t>, were they able to be involved as much as they wanted?</t>
    </r>
  </si>
  <si>
    <r>
      <t xml:space="preserve">If you raised a concern </t>
    </r>
    <r>
      <rPr>
        <u/>
        <sz val="11"/>
        <rFont val="Arial"/>
        <family val="2"/>
      </rPr>
      <t>during labour and birth</t>
    </r>
    <r>
      <rPr>
        <sz val="11"/>
        <rFont val="Arial"/>
        <family val="2"/>
      </rPr>
      <t>, did you feel that it was taken seriously?</t>
    </r>
  </si>
  <si>
    <r>
      <rPr>
        <u/>
        <sz val="11"/>
        <rFont val="Arial"/>
        <family val="2"/>
      </rPr>
      <t>During labour and birth</t>
    </r>
    <r>
      <rPr>
        <sz val="11"/>
        <rFont val="Arial"/>
        <family val="2"/>
      </rPr>
      <t xml:space="preserve">, were you able to get a member of staff to help you </t>
    </r>
    <r>
      <rPr>
        <u/>
        <sz val="11"/>
        <rFont val="Arial"/>
        <family val="2"/>
      </rPr>
      <t>when you needed it</t>
    </r>
    <r>
      <rPr>
        <sz val="11"/>
        <rFont val="Arial"/>
        <family val="2"/>
      </rPr>
      <t>?</t>
    </r>
  </si>
  <si>
    <r>
      <t xml:space="preserve">Thinking about your </t>
    </r>
    <r>
      <rPr>
        <u/>
        <sz val="11"/>
        <rFont val="Arial"/>
        <family val="2"/>
      </rPr>
      <t>care during labour and birth</t>
    </r>
    <r>
      <rPr>
        <sz val="11"/>
        <rFont val="Arial"/>
        <family val="2"/>
      </rPr>
      <t>, did you feel that the midwives and / or doctors looking after you worked well together?</t>
    </r>
  </si>
  <si>
    <r>
      <t xml:space="preserve">Thinking about your </t>
    </r>
    <r>
      <rPr>
        <u/>
        <sz val="11"/>
        <rFont val="Arial"/>
        <family val="2"/>
      </rPr>
      <t>care during labour and birth</t>
    </r>
    <r>
      <rPr>
        <sz val="11"/>
        <rFont val="Arial"/>
        <family val="2"/>
      </rPr>
      <t>, were you spoken to in a way you could understand?</t>
    </r>
  </si>
  <si>
    <r>
      <t xml:space="preserve">Thinking about your </t>
    </r>
    <r>
      <rPr>
        <u/>
        <sz val="11"/>
        <rFont val="Arial"/>
        <family val="2"/>
      </rPr>
      <t>care during labour and birth</t>
    </r>
    <r>
      <rPr>
        <sz val="11"/>
        <rFont val="Arial"/>
        <family val="2"/>
      </rPr>
      <t>, were you involved in decisions about your care?</t>
    </r>
  </si>
  <si>
    <r>
      <t xml:space="preserve">Thinking about your </t>
    </r>
    <r>
      <rPr>
        <u/>
        <sz val="11"/>
        <rFont val="Arial"/>
        <family val="2"/>
      </rPr>
      <t>care during labour and birth</t>
    </r>
    <r>
      <rPr>
        <sz val="11"/>
        <rFont val="Arial"/>
        <family val="2"/>
      </rPr>
      <t>, were you treated with respect and dignity?</t>
    </r>
  </si>
  <si>
    <r>
      <t xml:space="preserve">Did you have confidence and trust in the staff caring for you during your </t>
    </r>
    <r>
      <rPr>
        <u/>
        <sz val="11"/>
        <rFont val="Arial"/>
        <family val="2"/>
      </rPr>
      <t>labour and birth</t>
    </r>
    <r>
      <rPr>
        <sz val="11"/>
        <rFont val="Arial"/>
        <family val="2"/>
      </rPr>
      <t>?</t>
    </r>
  </si>
  <si>
    <r>
      <rPr>
        <u/>
        <sz val="11"/>
        <rFont val="Arial"/>
        <family val="2"/>
      </rPr>
      <t>After your baby was born</t>
    </r>
    <r>
      <rPr>
        <sz val="11"/>
        <rFont val="Arial"/>
        <family val="2"/>
      </rPr>
      <t>, did you have the opportunity to ask questions about your labour and the birth?</t>
    </r>
  </si>
  <si>
    <t>Having the opportunity to ask questions about the labour and birth</t>
  </si>
  <si>
    <r>
      <rPr>
        <u/>
        <sz val="11"/>
        <rFont val="Arial"/>
        <family val="2"/>
      </rPr>
      <t>During your labour and birth</t>
    </r>
    <r>
      <rPr>
        <sz val="11"/>
        <rFont val="Arial"/>
        <family val="2"/>
      </rPr>
      <t>, did your midwives or doctor appear to be aware of your medical history?</t>
    </r>
  </si>
  <si>
    <r>
      <t xml:space="preserve">Thinking about your care </t>
    </r>
    <r>
      <rPr>
        <u/>
        <sz val="11"/>
        <rFont val="Arial"/>
        <family val="2"/>
      </rPr>
      <t>during labour and birth</t>
    </r>
    <r>
      <rPr>
        <sz val="11"/>
        <rFont val="Arial"/>
        <family val="2"/>
      </rPr>
      <t>, were you treated with kindness and compassion?</t>
    </r>
  </si>
  <si>
    <r>
      <t xml:space="preserve">If you needed attention while you were </t>
    </r>
    <r>
      <rPr>
        <u/>
        <sz val="11"/>
        <rFont val="Arial"/>
        <family val="2"/>
      </rPr>
      <t>in hospital after the birth</t>
    </r>
    <r>
      <rPr>
        <sz val="11"/>
        <rFont val="Arial"/>
        <family val="2"/>
      </rPr>
      <t xml:space="preserve">, were you able to get a member of staff to help you </t>
    </r>
    <r>
      <rPr>
        <u/>
        <sz val="11"/>
        <rFont val="Arial"/>
        <family val="2"/>
      </rPr>
      <t>when you needed it</t>
    </r>
    <r>
      <rPr>
        <sz val="11"/>
        <rFont val="Arial"/>
        <family val="2"/>
      </rPr>
      <t>?</t>
    </r>
  </si>
  <si>
    <t>Being given the information or explanations needed</t>
  </si>
  <si>
    <r>
      <t xml:space="preserve">Do you think your healthcare professionals did everything they could to help manage your pain </t>
    </r>
    <r>
      <rPr>
        <u/>
        <sz val="11"/>
        <rFont val="Arial"/>
        <family val="2"/>
      </rPr>
      <t>in hospital after the birth</t>
    </r>
    <r>
      <rPr>
        <sz val="11"/>
        <rFont val="Arial"/>
        <family val="2"/>
      </rPr>
      <t>?</t>
    </r>
  </si>
  <si>
    <t>Feeling that healthcare professionals did everything they could to manage their pain</t>
  </si>
  <si>
    <r>
      <t xml:space="preserve">In the first few days after the birth how was your baby fed? Please cross ✗ in </t>
    </r>
    <r>
      <rPr>
        <u/>
        <sz val="11"/>
        <rFont val="Arial"/>
        <family val="2"/>
      </rPr>
      <t>one</t>
    </r>
    <r>
      <rPr>
        <sz val="11"/>
        <rFont val="Arial"/>
        <family val="2"/>
      </rPr>
      <t xml:space="preserve"> box only.</t>
    </r>
  </si>
  <si>
    <r>
      <t xml:space="preserve">Did you feel that midwives gave you enough </t>
    </r>
    <r>
      <rPr>
        <u/>
        <sz val="11"/>
        <rFont val="Arial"/>
        <family val="2"/>
      </rPr>
      <t>support and advice</t>
    </r>
    <r>
      <rPr>
        <sz val="11"/>
        <rFont val="Arial"/>
        <family val="2"/>
      </rPr>
      <t xml:space="preserve"> to </t>
    </r>
    <r>
      <rPr>
        <u/>
        <sz val="11"/>
        <rFont val="Arial"/>
        <family val="2"/>
      </rPr>
      <t>feed your baby</t>
    </r>
    <r>
      <rPr>
        <sz val="11"/>
        <rFont val="Arial"/>
        <family val="2"/>
      </rPr>
      <t>?</t>
    </r>
  </si>
  <si>
    <r>
      <t xml:space="preserve">Thinking about the </t>
    </r>
    <r>
      <rPr>
        <u/>
        <sz val="11"/>
        <rFont val="Arial"/>
        <family val="2"/>
      </rPr>
      <t>last</t>
    </r>
    <r>
      <rPr>
        <sz val="11"/>
        <rFont val="Arial"/>
        <family val="2"/>
      </rPr>
      <t xml:space="preserve"> time you contacted the telephone triage line, did you feel that you got the advice you needed?</t>
    </r>
  </si>
  <si>
    <t>Being given the advice needed when they contacted the triage line</t>
  </si>
  <si>
    <r>
      <t xml:space="preserve">Thinking about the </t>
    </r>
    <r>
      <rPr>
        <u/>
        <sz val="11"/>
        <rFont val="Arial"/>
        <family val="2"/>
      </rPr>
      <t xml:space="preserve">last </t>
    </r>
    <r>
      <rPr>
        <sz val="11"/>
        <rFont val="Arial"/>
        <family val="2"/>
      </rPr>
      <t>time you attended triage face-to-face, did the midwife or doctor you spoke to listen to you?</t>
    </r>
  </si>
  <si>
    <r>
      <t xml:space="preserve">Thinking about the </t>
    </r>
    <r>
      <rPr>
        <u/>
        <sz val="11"/>
        <rFont val="Arial"/>
        <family val="2"/>
      </rPr>
      <t>last</t>
    </r>
    <r>
      <rPr>
        <sz val="11"/>
        <rFont val="Arial"/>
        <family val="2"/>
      </rPr>
      <t xml:space="preserve"> time you attended triage in person, how did you feel about the length of time you waited before you were seen by a midwife?</t>
    </r>
  </si>
  <si>
    <r>
      <t xml:space="preserve">Thinking about your </t>
    </r>
    <r>
      <rPr>
        <u/>
        <sz val="11"/>
        <rFont val="Arial"/>
        <family val="2"/>
      </rPr>
      <t>postnatal</t>
    </r>
    <r>
      <rPr>
        <sz val="11"/>
        <rFont val="Arial"/>
        <family val="2"/>
      </rPr>
      <t xml:space="preserve"> care, were you involved in decisions about your care?</t>
    </r>
  </si>
  <si>
    <r>
      <rPr>
        <u/>
        <sz val="11"/>
        <rFont val="Arial"/>
        <family val="2"/>
      </rPr>
      <t>At your postnatal check-ups</t>
    </r>
    <r>
      <rPr>
        <sz val="11"/>
        <rFont val="Arial"/>
        <family val="2"/>
      </rPr>
      <t xml:space="preserve">, how often did you see or speak to the </t>
    </r>
    <r>
      <rPr>
        <u/>
        <sz val="11"/>
        <rFont val="Arial"/>
        <family val="2"/>
      </rPr>
      <t>same</t>
    </r>
    <r>
      <rPr>
        <sz val="11"/>
        <rFont val="Arial"/>
        <family val="2"/>
      </rPr>
      <t xml:space="preserve"> midwife?</t>
    </r>
  </si>
  <si>
    <r>
      <t xml:space="preserve">Were you given information about your own </t>
    </r>
    <r>
      <rPr>
        <u/>
        <sz val="11"/>
        <rFont val="Arial"/>
        <family val="2"/>
      </rPr>
      <t>physical</t>
    </r>
    <r>
      <rPr>
        <sz val="11"/>
        <rFont val="Arial"/>
        <family val="2"/>
      </rPr>
      <t xml:space="preserve"> recovery after the birth?</t>
    </r>
  </si>
  <si>
    <r>
      <t xml:space="preserve">In the four weeks after the birth of your baby, did you receive help and advice from a midwife about </t>
    </r>
    <r>
      <rPr>
        <u/>
        <sz val="11"/>
        <rFont val="Arial"/>
        <family val="2"/>
      </rPr>
      <t>feeding your baby</t>
    </r>
    <r>
      <rPr>
        <sz val="11"/>
        <rFont val="Arial"/>
        <family val="2"/>
      </rPr>
      <t>?</t>
    </r>
  </si>
  <si>
    <r>
      <t xml:space="preserve">If, </t>
    </r>
    <r>
      <rPr>
        <u/>
        <sz val="11"/>
        <rFont val="Arial"/>
        <family val="2"/>
      </rPr>
      <t>during evenings, nights or weekends</t>
    </r>
    <r>
      <rPr>
        <sz val="11"/>
        <rFont val="Arial"/>
        <family val="2"/>
      </rPr>
      <t>, you needed support or advice about feeding your baby, were you able to get this?</t>
    </r>
  </si>
  <si>
    <r>
      <t xml:space="preserve">In the four weeks after the birth of your baby, did you receive help and advice from midwives about your </t>
    </r>
    <r>
      <rPr>
        <u/>
        <sz val="11"/>
        <rFont val="Arial"/>
        <family val="2"/>
      </rPr>
      <t>baby’s health and progress</t>
    </r>
    <r>
      <rPr>
        <sz val="11"/>
        <rFont val="Arial"/>
        <family val="2"/>
      </rPr>
      <t>?</t>
    </r>
  </si>
  <si>
    <r>
      <t xml:space="preserve">At the postnatal check-up (around 6-8 weeks after the birth), did the GP spend enough time talking to you about your own </t>
    </r>
    <r>
      <rPr>
        <u/>
        <sz val="11"/>
        <rFont val="Arial"/>
        <family val="2"/>
      </rPr>
      <t>physical</t>
    </r>
    <r>
      <rPr>
        <sz val="11"/>
        <rFont val="Arial"/>
        <family val="2"/>
      </rPr>
      <t xml:space="preserve"> health?</t>
    </r>
  </si>
  <si>
    <r>
      <t xml:space="preserve">At the postnatal check-up (around 6-8 weeks after the birth), did the GP spend enough time talking to you about your own </t>
    </r>
    <r>
      <rPr>
        <u/>
        <sz val="11"/>
        <rFont val="Arial"/>
        <family val="2"/>
      </rPr>
      <t>mental</t>
    </r>
    <r>
      <rPr>
        <sz val="11"/>
        <rFont val="Arial"/>
        <family val="2"/>
      </rPr>
      <t xml:space="preserve"> health?</t>
    </r>
  </si>
  <si>
    <r>
      <t xml:space="preserve">In what year were </t>
    </r>
    <r>
      <rPr>
        <u/>
        <sz val="11"/>
        <rFont val="Arial"/>
        <family val="2"/>
      </rPr>
      <t>you</t>
    </r>
    <r>
      <rPr>
        <sz val="11"/>
        <rFont val="Arial"/>
        <family val="2"/>
      </rPr>
      <t xml:space="preserve"> born? Please write in e.g.</t>
    </r>
  </si>
  <si>
    <r>
      <t xml:space="preserve">In what year were </t>
    </r>
    <r>
      <rPr>
        <u/>
        <sz val="11"/>
        <rFont val="Arial"/>
        <family val="2"/>
      </rPr>
      <t>you</t>
    </r>
    <r>
      <rPr>
        <sz val="11"/>
        <rFont val="Arial"/>
        <family val="2"/>
      </rPr>
      <t xml:space="preserve"> born?</t>
    </r>
  </si>
  <si>
    <t xml:space="preserve">New question for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</si>
</sst>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rial"/>
      <family val="2"/>
    </font>
    <font>
      <sz val="11"/>
      <color theme="1"/>
      <name val="Arial"/>
      <family val="2"/>
    </font>
    <font>
      <sz val="11"/>
      <name val="Arial"/>
      <family val="2"/>
    </font>
    <font>
      <sz val="8"/>
      <name val="Aptos Narrow"/>
      <family val="2"/>
      <scheme val="minor"/>
    </font>
    <font>
      <b/>
      <sz val="11"/>
      <color theme="0"/>
      <name val="Arial"/>
      <family val="2"/>
    </font>
    <font>
      <sz val="11"/>
      <color theme="0"/>
      <name val="Arial"/>
      <family val="2"/>
    </font>
    <font>
      <b/>
      <sz val="11"/>
      <name val="Arial"/>
      <family val="2"/>
    </font>
    <font>
      <u/>
      <sz val="11"/>
      <name val="Arial"/>
      <family val="2"/>
    </font>
    <font>
      <strike/>
      <sz val="11"/>
      <name val="Arial"/>
      <family val="2"/>
    </font>
  </fonts>
  <fills count="7">
    <fill>
      <patternFill patternType="none"/>
    </fill>
    <fill>
      <patternFill patternType="gray125"/>
    </fill>
    <fill>
      <patternFill patternType="solid">
        <fgColor theme="4"/>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xf numFmtId="0" fontId="2" fillId="0" borderId="0" xfId="0" applyFont="1" applyAlignment="1">
      <alignment horizontal="left"/>
    </xf>
    <xf numFmtId="0" fontId="1" fillId="0" borderId="0" xfId="0" applyFont="1" applyAlignment="1">
      <alignment horizontal="left"/>
    </xf>
    <xf numFmtId="0" fontId="5" fillId="2" borderId="1" xfId="0" applyFont="1" applyFill="1" applyBorder="1" applyAlignment="1">
      <alignment horizontal="left" vertical="top"/>
    </xf>
    <xf numFmtId="0" fontId="5" fillId="3" borderId="1" xfId="0" applyFont="1" applyFill="1" applyBorder="1" applyAlignment="1">
      <alignment horizontal="left" vertical="top"/>
    </xf>
    <xf numFmtId="0" fontId="5" fillId="2" borderId="2" xfId="0" applyFont="1" applyFill="1" applyBorder="1" applyAlignment="1">
      <alignment horizontal="left" vertical="top"/>
    </xf>
    <xf numFmtId="0" fontId="6" fillId="0" borderId="0" xfId="0" applyFont="1" applyAlignment="1">
      <alignment horizontal="left"/>
    </xf>
    <xf numFmtId="0" fontId="2" fillId="0" borderId="0" xfId="0" applyFont="1" applyAlignment="1">
      <alignment vertical="center" wrapText="1"/>
    </xf>
    <xf numFmtId="0" fontId="2" fillId="0" borderId="4" xfId="0" applyFont="1" applyBorder="1" applyAlignment="1">
      <alignment vertical="center" wrapText="1"/>
    </xf>
    <xf numFmtId="0" fontId="5" fillId="2" borderId="1" xfId="0" applyFont="1" applyFill="1" applyBorder="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top" wrapText="1"/>
    </xf>
    <xf numFmtId="0" fontId="7" fillId="4" borderId="0" xfId="0" applyFont="1" applyFill="1" applyAlignment="1">
      <alignment horizontal="left" vertical="top"/>
    </xf>
    <xf numFmtId="0" fontId="7" fillId="4" borderId="3" xfId="0" applyFont="1" applyFill="1" applyBorder="1" applyAlignment="1">
      <alignment horizontal="left" vertical="top"/>
    </xf>
    <xf numFmtId="0" fontId="5" fillId="2" borderId="6" xfId="0" applyFont="1" applyFill="1" applyBorder="1" applyAlignment="1">
      <alignment horizontal="left" vertical="top"/>
    </xf>
    <xf numFmtId="0" fontId="5" fillId="6" borderId="1" xfId="0" applyFont="1" applyFill="1" applyBorder="1" applyAlignment="1">
      <alignment horizontal="left" vertical="top"/>
    </xf>
    <xf numFmtId="0" fontId="5" fillId="6" borderId="1" xfId="0" applyFont="1" applyFill="1" applyBorder="1" applyAlignment="1">
      <alignment horizontal="center" vertical="top"/>
    </xf>
    <xf numFmtId="0" fontId="7" fillId="5" borderId="7" xfId="0" applyFont="1" applyFill="1" applyBorder="1" applyAlignment="1">
      <alignment horizontal="left" vertical="top"/>
    </xf>
    <xf numFmtId="0" fontId="7" fillId="5" borderId="3" xfId="0" applyFont="1" applyFill="1" applyBorder="1" applyAlignment="1">
      <alignment horizontal="left" vertical="top"/>
    </xf>
    <xf numFmtId="0" fontId="1" fillId="0" borderId="0" xfId="0" applyFont="1" applyAlignment="1">
      <alignment horizontal="left" vertical="top"/>
    </xf>
    <xf numFmtId="0" fontId="2" fillId="4" borderId="0" xfId="0" applyFont="1" applyFill="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right" vertical="top"/>
    </xf>
    <xf numFmtId="0" fontId="2" fillId="4" borderId="0" xfId="0" applyFont="1" applyFill="1" applyAlignment="1">
      <alignment horizontal="center" vertical="top"/>
    </xf>
    <xf numFmtId="0" fontId="3"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vertical="center" wrapText="1"/>
    </xf>
    <xf numFmtId="0" fontId="3" fillId="0" borderId="1" xfId="0" applyFont="1" applyBorder="1" applyAlignment="1">
      <alignment horizontal="center" vertical="top"/>
    </xf>
    <xf numFmtId="0" fontId="3" fillId="0" borderId="1" xfId="0" applyFont="1" applyBorder="1" applyAlignment="1">
      <alignment vertical="center"/>
    </xf>
    <xf numFmtId="0" fontId="3" fillId="0" borderId="1" xfId="0" quotePrefix="1" applyFont="1" applyBorder="1" applyAlignment="1">
      <alignment horizontal="left" vertical="top" wrapText="1"/>
    </xf>
    <xf numFmtId="0" fontId="3" fillId="0" borderId="5" xfId="0" applyFont="1" applyBorder="1" applyAlignment="1">
      <alignment horizontal="center" vertical="top"/>
    </xf>
    <xf numFmtId="0" fontId="7" fillId="0" borderId="1" xfId="0" applyFont="1" applyBorder="1" applyAlignment="1">
      <alignment vertical="top"/>
    </xf>
    <xf numFmtId="0" fontId="3" fillId="0" borderId="6" xfId="0" applyFont="1" applyBorder="1" applyAlignment="1">
      <alignment vertical="center" wrapText="1"/>
    </xf>
    <xf numFmtId="0" fontId="3" fillId="0" borderId="0" xfId="0" applyFont="1" applyAlignment="1">
      <alignment horizontal="left" vertical="top" wrapText="1"/>
    </xf>
    <xf numFmtId="0" fontId="7" fillId="0" borderId="1" xfId="0" applyFont="1" applyBorder="1" applyAlignment="1">
      <alignment horizontal="left" vertical="top" wrapText="1"/>
    </xf>
    <xf numFmtId="0" fontId="3" fillId="0" borderId="1" xfId="0" applyFont="1" applyBorder="1" applyAlignment="1">
      <alignment horizontal="left"/>
    </xf>
    <xf numFmtId="0" fontId="7" fillId="0" borderId="1" xfId="0" applyFont="1" applyBorder="1" applyAlignment="1">
      <alignment horizontal="left" vertical="top"/>
    </xf>
    <xf numFmtId="0" fontId="3" fillId="0" borderId="5" xfId="0" applyFont="1" applyBorder="1" applyAlignment="1">
      <alignment horizontal="left" vertical="top" wrapText="1"/>
    </xf>
    <xf numFmtId="0" fontId="3" fillId="0" borderId="6" xfId="0" applyFont="1" applyBorder="1" applyAlignment="1">
      <alignment horizontal="left"/>
    </xf>
    <xf numFmtId="0" fontId="9" fillId="0" borderId="1" xfId="0" applyFont="1" applyBorder="1" applyAlignment="1">
      <alignment horizontal="left" vertical="top"/>
    </xf>
    <xf numFmtId="1" fontId="3" fillId="0" borderId="1" xfId="0" applyNumberFormat="1" applyFont="1" applyBorder="1" applyAlignment="1">
      <alignment horizontal="left" vertical="top" wrapText="1"/>
    </xf>
    <xf numFmtId="1" fontId="3" fillId="0" borderId="1" xfId="0" applyNumberFormat="1" applyFont="1" applyBorder="1" applyAlignment="1">
      <alignment horizontal="left" vertical="top"/>
    </xf>
    <xf numFmtId="0" fontId="3" fillId="0" borderId="2" xfId="0" quotePrefix="1" applyFont="1" applyBorder="1" applyAlignment="1">
      <alignment horizontal="left" vertical="top" wrapText="1"/>
    </xf>
    <xf numFmtId="0" fontId="3" fillId="0" borderId="2" xfId="0" applyFont="1" applyBorder="1" applyAlignment="1">
      <alignment horizontal="left" vertical="top"/>
    </xf>
    <xf numFmtId="0" fontId="3" fillId="0" borderId="1" xfId="0" applyFont="1" applyBorder="1" applyAlignment="1">
      <alignment horizontal="left" vertical="center"/>
    </xf>
  </cellXfs>
  <cellStyles count="1">
    <cellStyle name="Normal" xfId="0" builtinId="0"/>
  </cellStyles>
  <dxfs count="4">
    <dxf>
      <fill>
        <patternFill>
          <bgColor theme="6" tint="0.79998168889431442"/>
        </patternFill>
      </fill>
    </dxf>
    <dxf>
      <fill>
        <patternFill>
          <bgColor theme="6" tint="0.79998168889431442"/>
        </patternFill>
      </fill>
    </dxf>
    <dxf>
      <fill>
        <patternFill>
          <bgColor theme="6"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173F-DE61-4FE5-85BE-2161846DE9E8}">
  <sheetPr>
    <tabColor rgb="FF00B050"/>
  </sheetPr>
  <dimension ref="A1:EN600"/>
  <sheetViews>
    <sheetView tabSelected="1" zoomScale="85" zoomScaleNormal="85" workbookViewId="0">
      <pane xSplit="4" ySplit="1" topLeftCell="E2" activePane="bottomRight" state="frozen"/>
      <selection pane="topRight" activeCell="E1" sqref="E1"/>
      <selection pane="bottomLeft" activeCell="A2" sqref="A2"/>
      <selection pane="bottomRight"/>
    </sheetView>
  </sheetViews>
  <sheetFormatPr defaultColWidth="8.5703125" defaultRowHeight="15" x14ac:dyDescent="0.25"/>
  <cols>
    <col min="1" max="1" width="18.42578125" style="10" customWidth="1"/>
    <col min="2" max="3" width="16.42578125" style="10" customWidth="1"/>
    <col min="4" max="4" width="57.5703125" style="12" customWidth="1"/>
    <col min="5" max="5" width="48.140625" style="12" customWidth="1"/>
    <col min="6" max="6" width="43.5703125" style="1" customWidth="1"/>
    <col min="7" max="7" width="39.140625" style="1" customWidth="1"/>
    <col min="8" max="8" width="41.85546875" style="10" customWidth="1"/>
    <col min="9" max="9" width="23.85546875" style="23" customWidth="1"/>
    <col min="10" max="10" width="74.42578125" style="22" customWidth="1"/>
    <col min="11" max="11" width="14.140625" style="10" customWidth="1"/>
    <col min="12" max="12" width="9.85546875" style="10" customWidth="1"/>
    <col min="13" max="13" width="37.5703125" style="10" customWidth="1"/>
    <col min="14" max="14" width="18.5703125" style="24" customWidth="1"/>
    <col min="15" max="15" width="30.85546875" style="10" customWidth="1"/>
    <col min="16" max="16" width="36.85546875" style="10" customWidth="1"/>
    <col min="17" max="17" width="9.85546875" style="21" customWidth="1"/>
    <col min="18" max="18" width="16.5703125" style="25" customWidth="1"/>
    <col min="19" max="19" width="9.85546875" style="21" customWidth="1"/>
    <col min="20" max="20" width="110.140625" style="10" customWidth="1"/>
    <col min="21" max="24" width="14.42578125" style="1" customWidth="1"/>
    <col min="25" max="25" width="13.42578125" style="1" customWidth="1"/>
    <col min="26" max="26" width="12.5703125" style="1" customWidth="1"/>
    <col min="27" max="28" width="12.5703125" style="2" customWidth="1"/>
    <col min="29" max="29" width="14.42578125" style="20" customWidth="1"/>
    <col min="30" max="30" width="26.85546875" style="20" customWidth="1"/>
    <col min="31" max="31" width="31.85546875" style="21" customWidth="1"/>
    <col min="32" max="32" width="25" style="21" customWidth="1"/>
    <col min="33" max="33" width="9.85546875" style="21" customWidth="1"/>
    <col min="34" max="34" width="32.5703125" style="1" customWidth="1"/>
    <col min="35" max="35" width="27.140625" style="12" customWidth="1"/>
    <col min="36" max="36" width="26.140625" style="12" customWidth="1"/>
    <col min="37" max="37" width="23.85546875" style="12" customWidth="1"/>
    <col min="38" max="38" width="26.85546875" style="12" customWidth="1"/>
    <col min="39" max="39" width="22" style="12" customWidth="1"/>
    <col min="40" max="41" width="15.5703125" style="12" customWidth="1"/>
    <col min="42" max="97" width="15.5703125" style="10" customWidth="1"/>
    <col min="98" max="16384" width="8.5703125" style="1"/>
  </cols>
  <sheetData>
    <row r="1" spans="1:144" s="6" customFormat="1" ht="35.25" customHeight="1" x14ac:dyDescent="0.2">
      <c r="A1" s="3" t="s">
        <v>0</v>
      </c>
      <c r="B1" s="3" t="s">
        <v>1</v>
      </c>
      <c r="C1" s="3" t="s">
        <v>2</v>
      </c>
      <c r="D1" s="9" t="s">
        <v>3</v>
      </c>
      <c r="E1" s="9" t="s">
        <v>4</v>
      </c>
      <c r="F1" s="3" t="s">
        <v>5</v>
      </c>
      <c r="G1" s="3" t="s">
        <v>6</v>
      </c>
      <c r="H1" s="4" t="s">
        <v>7</v>
      </c>
      <c r="I1" s="4" t="s">
        <v>8</v>
      </c>
      <c r="J1" s="15" t="s">
        <v>9</v>
      </c>
      <c r="K1" s="3" t="s">
        <v>10</v>
      </c>
      <c r="L1" s="3" t="s">
        <v>11</v>
      </c>
      <c r="M1" s="3" t="s">
        <v>12</v>
      </c>
      <c r="N1" s="3" t="s">
        <v>13</v>
      </c>
      <c r="O1" s="3" t="s">
        <v>14</v>
      </c>
      <c r="P1" s="3" t="s">
        <v>15</v>
      </c>
      <c r="Q1" s="16" t="s">
        <v>16</v>
      </c>
      <c r="R1" s="17" t="s">
        <v>17</v>
      </c>
      <c r="S1" s="16" t="s">
        <v>18</v>
      </c>
      <c r="T1" s="3" t="s">
        <v>19</v>
      </c>
      <c r="U1" s="18" t="s">
        <v>20</v>
      </c>
      <c r="V1" s="18" t="s">
        <v>21</v>
      </c>
      <c r="W1" s="18" t="s">
        <v>22</v>
      </c>
      <c r="X1" s="18" t="s">
        <v>23</v>
      </c>
      <c r="Y1" s="18" t="s">
        <v>24</v>
      </c>
      <c r="Z1" s="18" t="s">
        <v>25</v>
      </c>
      <c r="AA1" s="18" t="s">
        <v>26</v>
      </c>
      <c r="AB1" s="18" t="s">
        <v>27</v>
      </c>
      <c r="AC1" s="19" t="s">
        <v>28</v>
      </c>
      <c r="AD1" s="13" t="s">
        <v>29</v>
      </c>
      <c r="AE1" s="14" t="s">
        <v>30</v>
      </c>
      <c r="AF1" s="14" t="s">
        <v>31</v>
      </c>
      <c r="AG1" s="14" t="s">
        <v>32</v>
      </c>
      <c r="AH1" s="3" t="s">
        <v>33</v>
      </c>
      <c r="AI1" s="9" t="s">
        <v>34</v>
      </c>
      <c r="AJ1" s="9" t="s">
        <v>35</v>
      </c>
      <c r="AK1" s="9" t="s">
        <v>36</v>
      </c>
      <c r="AL1" s="9" t="s">
        <v>37</v>
      </c>
      <c r="AM1" s="9" t="s">
        <v>38</v>
      </c>
      <c r="AN1" s="9" t="s">
        <v>39</v>
      </c>
      <c r="AO1" s="9"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84</v>
      </c>
      <c r="CH1" s="3" t="s">
        <v>85</v>
      </c>
      <c r="CI1" s="3" t="s">
        <v>86</v>
      </c>
      <c r="CJ1" s="3" t="s">
        <v>87</v>
      </c>
      <c r="CK1" s="3" t="s">
        <v>88</v>
      </c>
      <c r="CL1" s="3" t="s">
        <v>89</v>
      </c>
      <c r="CM1" s="3" t="s">
        <v>90</v>
      </c>
      <c r="CN1" s="3" t="s">
        <v>91</v>
      </c>
      <c r="CO1" s="3" t="s">
        <v>92</v>
      </c>
      <c r="CP1" s="3" t="s">
        <v>93</v>
      </c>
      <c r="CQ1" s="3" t="s">
        <v>94</v>
      </c>
      <c r="CR1" s="3" t="s">
        <v>95</v>
      </c>
      <c r="CS1" s="5" t="s">
        <v>96</v>
      </c>
    </row>
    <row r="2" spans="1:144" s="8" customFormat="1" ht="60" customHeight="1" x14ac:dyDescent="0.25">
      <c r="A2" s="26" t="s">
        <v>97</v>
      </c>
      <c r="B2" s="26" t="s">
        <v>97</v>
      </c>
      <c r="C2" s="26" t="s">
        <v>97</v>
      </c>
      <c r="D2" s="26" t="s">
        <v>98</v>
      </c>
      <c r="E2" s="26" t="s">
        <v>98</v>
      </c>
      <c r="F2" s="26" t="s">
        <v>99</v>
      </c>
      <c r="G2" s="27" t="s">
        <v>99</v>
      </c>
      <c r="H2" s="26"/>
      <c r="I2" s="26">
        <f t="shared" ref="I2:I33" si="0">LEN(H2)</f>
        <v>0</v>
      </c>
      <c r="J2" s="26"/>
      <c r="K2" s="28" t="s">
        <v>100</v>
      </c>
      <c r="L2" s="28">
        <v>0</v>
      </c>
      <c r="M2" s="28" t="s">
        <v>101</v>
      </c>
      <c r="N2" s="28"/>
      <c r="O2" s="28" t="s">
        <v>101</v>
      </c>
      <c r="P2" s="29"/>
      <c r="Q2" s="28"/>
      <c r="R2" s="28">
        <v>1</v>
      </c>
      <c r="S2" s="28">
        <v>1</v>
      </c>
      <c r="T2" s="30" t="s">
        <v>102</v>
      </c>
      <c r="U2" s="31" t="s">
        <v>97</v>
      </c>
      <c r="V2" s="31" t="s">
        <v>97</v>
      </c>
      <c r="W2" s="31" t="s">
        <v>97</v>
      </c>
      <c r="X2" s="31" t="s">
        <v>97</v>
      </c>
      <c r="Y2" s="31" t="s">
        <v>97</v>
      </c>
      <c r="Z2" s="31" t="s">
        <v>97</v>
      </c>
      <c r="AA2" s="31" t="s">
        <v>97</v>
      </c>
      <c r="AB2" s="31" t="s">
        <v>97</v>
      </c>
      <c r="AC2" s="32" t="s">
        <v>97</v>
      </c>
      <c r="AD2" s="32"/>
      <c r="AE2" s="26"/>
      <c r="AF2" s="26"/>
      <c r="AG2" s="26"/>
      <c r="AH2" s="33" t="s">
        <v>99</v>
      </c>
      <c r="AI2" s="26" t="s">
        <v>103</v>
      </c>
      <c r="AJ2" s="26" t="s">
        <v>104</v>
      </c>
      <c r="AK2" s="26" t="s">
        <v>105</v>
      </c>
      <c r="AL2" s="26"/>
      <c r="AM2" s="26" t="s">
        <v>99</v>
      </c>
      <c r="AN2" s="26" t="s">
        <v>99</v>
      </c>
      <c r="AO2" s="26" t="s">
        <v>99</v>
      </c>
      <c r="AP2" s="26" t="s">
        <v>99</v>
      </c>
      <c r="AQ2" s="26" t="s">
        <v>99</v>
      </c>
      <c r="AR2" s="26" t="s">
        <v>99</v>
      </c>
      <c r="AS2" s="26" t="s">
        <v>99</v>
      </c>
      <c r="AT2" s="26" t="s">
        <v>99</v>
      </c>
      <c r="AU2" s="26" t="s">
        <v>99</v>
      </c>
      <c r="AV2" s="26" t="s">
        <v>99</v>
      </c>
      <c r="AW2" s="26" t="s">
        <v>99</v>
      </c>
      <c r="AX2" s="26" t="s">
        <v>99</v>
      </c>
      <c r="AY2" s="26" t="s">
        <v>99</v>
      </c>
      <c r="AZ2" s="26" t="s">
        <v>99</v>
      </c>
      <c r="BA2" s="26" t="s">
        <v>99</v>
      </c>
      <c r="BB2" s="26" t="s">
        <v>99</v>
      </c>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row>
    <row r="3" spans="1:144" s="7" customFormat="1" ht="60" customHeight="1" x14ac:dyDescent="0.25">
      <c r="A3" s="31" t="s">
        <v>106</v>
      </c>
      <c r="B3" s="31" t="s">
        <v>106</v>
      </c>
      <c r="C3" s="31" t="s">
        <v>106</v>
      </c>
      <c r="D3" s="26" t="s">
        <v>107</v>
      </c>
      <c r="E3" s="26" t="s">
        <v>107</v>
      </c>
      <c r="F3" s="26"/>
      <c r="G3" s="27"/>
      <c r="H3" s="26"/>
      <c r="I3" s="26">
        <f t="shared" si="0"/>
        <v>0</v>
      </c>
      <c r="J3" s="26"/>
      <c r="K3" s="28" t="s">
        <v>100</v>
      </c>
      <c r="L3" s="28">
        <v>0</v>
      </c>
      <c r="M3" s="28" t="s">
        <v>101</v>
      </c>
      <c r="N3" s="28"/>
      <c r="O3" s="28" t="s">
        <v>101</v>
      </c>
      <c r="P3" s="29"/>
      <c r="Q3" s="28"/>
      <c r="R3" s="28">
        <v>1</v>
      </c>
      <c r="S3" s="28">
        <v>1</v>
      </c>
      <c r="T3" s="30" t="s">
        <v>102</v>
      </c>
      <c r="U3" s="31" t="s">
        <v>99</v>
      </c>
      <c r="V3" s="31" t="s">
        <v>99</v>
      </c>
      <c r="W3" s="31" t="s">
        <v>99</v>
      </c>
      <c r="X3" s="31" t="s">
        <v>99</v>
      </c>
      <c r="Y3" s="31" t="s">
        <v>106</v>
      </c>
      <c r="Z3" s="31" t="s">
        <v>106</v>
      </c>
      <c r="AA3" s="31" t="s">
        <v>106</v>
      </c>
      <c r="AB3" s="31" t="s">
        <v>106</v>
      </c>
      <c r="AC3" s="26" t="s">
        <v>106</v>
      </c>
      <c r="AD3" s="26"/>
      <c r="AE3" s="26"/>
      <c r="AF3" s="26"/>
      <c r="AG3" s="26"/>
      <c r="AH3" s="33"/>
      <c r="AI3" s="26" t="s">
        <v>108</v>
      </c>
      <c r="AJ3" s="26" t="s">
        <v>109</v>
      </c>
      <c r="AK3" s="26" t="s">
        <v>110</v>
      </c>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row>
    <row r="4" spans="1:144" s="7" customFormat="1" ht="57" x14ac:dyDescent="0.25">
      <c r="A4" s="32" t="s">
        <v>111</v>
      </c>
      <c r="B4" s="32" t="s">
        <v>111</v>
      </c>
      <c r="C4" s="32" t="s">
        <v>111</v>
      </c>
      <c r="D4" s="26" t="s">
        <v>112</v>
      </c>
      <c r="E4" s="26" t="s">
        <v>113</v>
      </c>
      <c r="F4" s="26" t="s">
        <v>114</v>
      </c>
      <c r="G4" s="26" t="s">
        <v>715</v>
      </c>
      <c r="H4" s="26" t="str">
        <f>CONCATENATE(F4,": ",G4)</f>
        <v>Antenatal care: Start of your pregnancy: Being offered a choice about where to have their baby</v>
      </c>
      <c r="I4" s="26">
        <f t="shared" si="0"/>
        <v>94</v>
      </c>
      <c r="J4" s="26" t="s">
        <v>115</v>
      </c>
      <c r="K4" s="28" t="s">
        <v>116</v>
      </c>
      <c r="L4" s="28">
        <v>1</v>
      </c>
      <c r="M4" s="34" t="s">
        <v>117</v>
      </c>
      <c r="N4" s="28"/>
      <c r="O4" s="34" t="s">
        <v>117</v>
      </c>
      <c r="P4" s="29" t="s">
        <v>118</v>
      </c>
      <c r="Q4" s="28" t="s">
        <v>119</v>
      </c>
      <c r="R4" s="28">
        <v>1</v>
      </c>
      <c r="S4" s="28">
        <v>1</v>
      </c>
      <c r="T4" s="30" t="s">
        <v>120</v>
      </c>
      <c r="U4" s="35" t="s">
        <v>99</v>
      </c>
      <c r="V4" s="35" t="s">
        <v>99</v>
      </c>
      <c r="W4" s="35" t="s">
        <v>99</v>
      </c>
      <c r="X4" s="35" t="s">
        <v>99</v>
      </c>
      <c r="Y4" s="35" t="s">
        <v>99</v>
      </c>
      <c r="Z4" s="35" t="s">
        <v>99</v>
      </c>
      <c r="AA4" s="35" t="s">
        <v>99</v>
      </c>
      <c r="AB4" s="35" t="s">
        <v>99</v>
      </c>
      <c r="AC4" s="36"/>
      <c r="AD4" s="32" t="s">
        <v>121</v>
      </c>
      <c r="AE4" s="26" t="s">
        <v>122</v>
      </c>
      <c r="AF4" s="26" t="s">
        <v>123</v>
      </c>
      <c r="AG4" s="32" t="s">
        <v>124</v>
      </c>
      <c r="AH4" s="33"/>
      <c r="AI4" s="26" t="s">
        <v>125</v>
      </c>
      <c r="AJ4" s="26" t="s">
        <v>126</v>
      </c>
      <c r="AK4" s="26" t="s">
        <v>127</v>
      </c>
      <c r="AL4" s="26" t="s">
        <v>128</v>
      </c>
      <c r="AM4" s="26" t="s">
        <v>129</v>
      </c>
      <c r="AN4" s="26" t="s">
        <v>130</v>
      </c>
      <c r="AO4" s="26" t="s">
        <v>131</v>
      </c>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32">
        <v>10</v>
      </c>
      <c r="CN4" s="32">
        <v>10</v>
      </c>
      <c r="CO4" s="32">
        <v>10</v>
      </c>
      <c r="CP4" s="32">
        <v>10</v>
      </c>
      <c r="CQ4" s="32">
        <v>0</v>
      </c>
      <c r="CR4" s="32" t="s">
        <v>132</v>
      </c>
      <c r="CS4" s="32" t="s">
        <v>132</v>
      </c>
    </row>
    <row r="5" spans="1:144" s="7" customFormat="1" ht="104.65" customHeight="1" x14ac:dyDescent="0.25">
      <c r="A5" s="29" t="s">
        <v>133</v>
      </c>
      <c r="B5" s="29" t="s">
        <v>133</v>
      </c>
      <c r="C5" s="29" t="s">
        <v>133</v>
      </c>
      <c r="D5" s="26" t="s">
        <v>716</v>
      </c>
      <c r="E5" s="26" t="s">
        <v>716</v>
      </c>
      <c r="F5" s="26" t="s">
        <v>114</v>
      </c>
      <c r="G5" s="26" t="s">
        <v>696</v>
      </c>
      <c r="H5" s="26" t="str">
        <f>CONCATENATE(F5,": ",G5)</f>
        <v>Antenatal care: Start of your pregnancy: Information from midwife or doctor to help decide where to have their baby</v>
      </c>
      <c r="I5" s="26">
        <f t="shared" si="0"/>
        <v>115</v>
      </c>
      <c r="J5" s="26"/>
      <c r="K5" s="28" t="s">
        <v>100</v>
      </c>
      <c r="L5" s="28">
        <v>1</v>
      </c>
      <c r="M5" s="34" t="s">
        <v>101</v>
      </c>
      <c r="N5" s="34">
        <v>4</v>
      </c>
      <c r="O5" s="34" t="s">
        <v>119</v>
      </c>
      <c r="P5" s="32" t="s">
        <v>134</v>
      </c>
      <c r="Q5" s="28">
        <v>1</v>
      </c>
      <c r="R5" s="28">
        <v>1</v>
      </c>
      <c r="S5" s="28">
        <v>1</v>
      </c>
      <c r="T5" s="30" t="s">
        <v>135</v>
      </c>
      <c r="U5" s="31" t="s">
        <v>99</v>
      </c>
      <c r="V5" s="31" t="s">
        <v>99</v>
      </c>
      <c r="W5" s="31" t="s">
        <v>99</v>
      </c>
      <c r="X5" s="31" t="s">
        <v>99</v>
      </c>
      <c r="Y5" s="31" t="s">
        <v>136</v>
      </c>
      <c r="Z5" s="31" t="s">
        <v>137</v>
      </c>
      <c r="AA5" s="31" t="s">
        <v>138</v>
      </c>
      <c r="AB5" s="31" t="s">
        <v>138</v>
      </c>
      <c r="AC5" s="26" t="s">
        <v>138</v>
      </c>
      <c r="AD5" s="32" t="s">
        <v>121</v>
      </c>
      <c r="AE5" s="26" t="s">
        <v>122</v>
      </c>
      <c r="AF5" s="26" t="s">
        <v>123</v>
      </c>
      <c r="AG5" s="32" t="s">
        <v>124</v>
      </c>
      <c r="AH5" s="33"/>
      <c r="AI5" s="26" t="s">
        <v>139</v>
      </c>
      <c r="AJ5" s="26" t="s">
        <v>140</v>
      </c>
      <c r="AK5" s="26" t="s">
        <v>141</v>
      </c>
      <c r="AL5" s="26" t="s">
        <v>142</v>
      </c>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32">
        <v>10</v>
      </c>
      <c r="CN5" s="32">
        <v>5</v>
      </c>
      <c r="CO5" s="32">
        <v>0</v>
      </c>
      <c r="CP5" s="32" t="s">
        <v>132</v>
      </c>
      <c r="CQ5" s="26"/>
      <c r="CR5" s="26"/>
      <c r="CS5" s="26"/>
    </row>
    <row r="6" spans="1:144" s="7" customFormat="1" ht="104.65" customHeight="1" x14ac:dyDescent="0.25">
      <c r="A6" s="31" t="s">
        <v>143</v>
      </c>
      <c r="B6" s="31" t="s">
        <v>143</v>
      </c>
      <c r="C6" s="31" t="s">
        <v>143</v>
      </c>
      <c r="D6" s="26" t="s">
        <v>717</v>
      </c>
      <c r="E6" s="26" t="s">
        <v>717</v>
      </c>
      <c r="F6" s="26"/>
      <c r="G6" s="27"/>
      <c r="H6" s="26"/>
      <c r="I6" s="26">
        <f t="shared" si="0"/>
        <v>0</v>
      </c>
      <c r="J6" s="26"/>
      <c r="K6" s="28" t="s">
        <v>100</v>
      </c>
      <c r="L6" s="28">
        <v>0</v>
      </c>
      <c r="M6" s="34" t="s">
        <v>119</v>
      </c>
      <c r="N6" s="34" t="s">
        <v>144</v>
      </c>
      <c r="O6" s="34" t="s">
        <v>145</v>
      </c>
      <c r="P6" s="32"/>
      <c r="Q6" s="28"/>
      <c r="R6" s="28">
        <v>1</v>
      </c>
      <c r="S6" s="28">
        <v>1</v>
      </c>
      <c r="T6" s="30" t="s">
        <v>146</v>
      </c>
      <c r="U6" s="31" t="s">
        <v>99</v>
      </c>
      <c r="V6" s="31" t="s">
        <v>99</v>
      </c>
      <c r="W6" s="31" t="s">
        <v>99</v>
      </c>
      <c r="X6" s="31" t="s">
        <v>99</v>
      </c>
      <c r="Y6" s="31" t="s">
        <v>99</v>
      </c>
      <c r="Z6" s="31" t="s">
        <v>99</v>
      </c>
      <c r="AA6" s="31" t="s">
        <v>99</v>
      </c>
      <c r="AB6" s="31" t="s">
        <v>137</v>
      </c>
      <c r="AC6" s="26" t="s">
        <v>137</v>
      </c>
      <c r="AD6" s="26"/>
      <c r="AE6" s="26"/>
      <c r="AF6" s="26"/>
      <c r="AG6" s="26"/>
      <c r="AH6" s="33"/>
      <c r="AI6" s="26" t="s">
        <v>147</v>
      </c>
      <c r="AJ6" s="26" t="s">
        <v>148</v>
      </c>
      <c r="AK6" s="26" t="s">
        <v>149</v>
      </c>
      <c r="AL6" s="26" t="s">
        <v>150</v>
      </c>
      <c r="AM6" s="26" t="s">
        <v>151</v>
      </c>
      <c r="AN6" s="26" t="s">
        <v>142</v>
      </c>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row>
    <row r="7" spans="1:144" s="7" customFormat="1" ht="60" customHeight="1" x14ac:dyDescent="0.25">
      <c r="A7" s="29" t="s">
        <v>138</v>
      </c>
      <c r="B7" s="29" t="s">
        <v>138</v>
      </c>
      <c r="C7" s="29" t="s">
        <v>138</v>
      </c>
      <c r="D7" s="26" t="s">
        <v>152</v>
      </c>
      <c r="E7" s="26" t="s">
        <v>152</v>
      </c>
      <c r="F7" s="26" t="s">
        <v>153</v>
      </c>
      <c r="G7" s="26" t="s">
        <v>697</v>
      </c>
      <c r="H7" s="26" t="str">
        <f t="shared" ref="H7:H19" si="1">CONCATENATE(F7,": ",G7)</f>
        <v>Antenatal care: Antenatal check ups: Midwives or doctor aware of medical history</v>
      </c>
      <c r="I7" s="26">
        <f t="shared" si="0"/>
        <v>80</v>
      </c>
      <c r="J7" s="26"/>
      <c r="K7" s="28" t="s">
        <v>100</v>
      </c>
      <c r="L7" s="28">
        <v>1</v>
      </c>
      <c r="M7" s="34" t="s">
        <v>101</v>
      </c>
      <c r="N7" s="34">
        <v>4</v>
      </c>
      <c r="O7" s="37" t="s">
        <v>119</v>
      </c>
      <c r="P7" s="32" t="s">
        <v>134</v>
      </c>
      <c r="Q7" s="28">
        <v>1</v>
      </c>
      <c r="R7" s="28">
        <v>1</v>
      </c>
      <c r="S7" s="28">
        <v>1</v>
      </c>
      <c r="T7" s="26" t="s">
        <v>135</v>
      </c>
      <c r="U7" s="31" t="s">
        <v>99</v>
      </c>
      <c r="V7" s="31" t="s">
        <v>99</v>
      </c>
      <c r="W7" s="31" t="s">
        <v>99</v>
      </c>
      <c r="X7" s="31" t="s">
        <v>99</v>
      </c>
      <c r="Y7" s="31" t="s">
        <v>99</v>
      </c>
      <c r="Z7" s="31" t="s">
        <v>154</v>
      </c>
      <c r="AA7" s="31" t="s">
        <v>155</v>
      </c>
      <c r="AB7" s="31" t="s">
        <v>154</v>
      </c>
      <c r="AC7" s="26" t="s">
        <v>136</v>
      </c>
      <c r="AD7" s="32" t="s">
        <v>121</v>
      </c>
      <c r="AE7" s="32" t="s">
        <v>156</v>
      </c>
      <c r="AF7" s="26" t="s">
        <v>157</v>
      </c>
      <c r="AG7" s="32" t="s">
        <v>158</v>
      </c>
      <c r="AH7" s="33"/>
      <c r="AI7" s="26" t="s">
        <v>159</v>
      </c>
      <c r="AJ7" s="26" t="s">
        <v>160</v>
      </c>
      <c r="AK7" s="26" t="s">
        <v>141</v>
      </c>
      <c r="AL7" s="26" t="s">
        <v>142</v>
      </c>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32">
        <v>10</v>
      </c>
      <c r="CN7" s="32">
        <v>5</v>
      </c>
      <c r="CO7" s="32">
        <v>0</v>
      </c>
      <c r="CP7" s="32" t="s">
        <v>132</v>
      </c>
      <c r="CQ7" s="32"/>
      <c r="CR7" s="26"/>
      <c r="CS7" s="26"/>
    </row>
    <row r="8" spans="1:144" s="7" customFormat="1" ht="60" customHeight="1" x14ac:dyDescent="0.25">
      <c r="A8" s="29" t="s">
        <v>137</v>
      </c>
      <c r="B8" s="29" t="s">
        <v>137</v>
      </c>
      <c r="C8" s="29" t="s">
        <v>137</v>
      </c>
      <c r="D8" s="26" t="s">
        <v>161</v>
      </c>
      <c r="E8" s="26" t="s">
        <v>161</v>
      </c>
      <c r="F8" s="26" t="s">
        <v>153</v>
      </c>
      <c r="G8" s="26" t="s">
        <v>698</v>
      </c>
      <c r="H8" s="26" t="str">
        <f t="shared" si="1"/>
        <v>Antenatal care: Antenatal check ups: Being offered enough time to ask questions or discuss their pregnancy</v>
      </c>
      <c r="I8" s="26">
        <f t="shared" si="0"/>
        <v>106</v>
      </c>
      <c r="J8" s="26"/>
      <c r="K8" s="28" t="s">
        <v>100</v>
      </c>
      <c r="L8" s="28">
        <v>1</v>
      </c>
      <c r="M8" s="34" t="s">
        <v>101</v>
      </c>
      <c r="N8" s="34">
        <v>4</v>
      </c>
      <c r="O8" s="34" t="s">
        <v>119</v>
      </c>
      <c r="P8" s="32" t="s">
        <v>134</v>
      </c>
      <c r="Q8" s="28">
        <v>1</v>
      </c>
      <c r="R8" s="28">
        <v>1</v>
      </c>
      <c r="S8" s="28">
        <v>1</v>
      </c>
      <c r="T8" s="26" t="s">
        <v>135</v>
      </c>
      <c r="U8" s="31" t="s">
        <v>162</v>
      </c>
      <c r="V8" s="31" t="s">
        <v>163</v>
      </c>
      <c r="W8" s="31" t="s">
        <v>162</v>
      </c>
      <c r="X8" s="31" t="s">
        <v>162</v>
      </c>
      <c r="Y8" s="31" t="s">
        <v>164</v>
      </c>
      <c r="Z8" s="31" t="s">
        <v>155</v>
      </c>
      <c r="AA8" s="31" t="s">
        <v>164</v>
      </c>
      <c r="AB8" s="31" t="s">
        <v>155</v>
      </c>
      <c r="AC8" s="26" t="s">
        <v>154</v>
      </c>
      <c r="AD8" s="32" t="s">
        <v>121</v>
      </c>
      <c r="AE8" s="32" t="s">
        <v>156</v>
      </c>
      <c r="AF8" s="26" t="s">
        <v>157</v>
      </c>
      <c r="AG8" s="32" t="s">
        <v>158</v>
      </c>
      <c r="AH8" s="33"/>
      <c r="AI8" s="26" t="s">
        <v>159</v>
      </c>
      <c r="AJ8" s="26" t="s">
        <v>160</v>
      </c>
      <c r="AK8" s="26" t="s">
        <v>141</v>
      </c>
      <c r="AL8" s="26" t="s">
        <v>142</v>
      </c>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32">
        <v>10</v>
      </c>
      <c r="CN8" s="32">
        <v>5</v>
      </c>
      <c r="CO8" s="32">
        <v>0</v>
      </c>
      <c r="CP8" s="32" t="s">
        <v>132</v>
      </c>
      <c r="CQ8" s="32"/>
      <c r="CR8" s="26"/>
      <c r="CS8" s="26"/>
    </row>
    <row r="9" spans="1:144" s="7" customFormat="1" ht="60" customHeight="1" x14ac:dyDescent="0.25">
      <c r="A9" s="29" t="s">
        <v>136</v>
      </c>
      <c r="B9" s="29" t="s">
        <v>136</v>
      </c>
      <c r="C9" s="29" t="s">
        <v>136</v>
      </c>
      <c r="D9" s="26" t="s">
        <v>165</v>
      </c>
      <c r="E9" s="26" t="s">
        <v>165</v>
      </c>
      <c r="F9" s="26" t="s">
        <v>153</v>
      </c>
      <c r="G9" s="26" t="s">
        <v>166</v>
      </c>
      <c r="H9" s="26" t="str">
        <f t="shared" si="1"/>
        <v>Antenatal care: Antenatal check ups: Being listened to by midwives</v>
      </c>
      <c r="I9" s="26">
        <f t="shared" si="0"/>
        <v>66</v>
      </c>
      <c r="J9" s="26"/>
      <c r="K9" s="28" t="s">
        <v>100</v>
      </c>
      <c r="L9" s="28">
        <v>1</v>
      </c>
      <c r="M9" s="34" t="s">
        <v>101</v>
      </c>
      <c r="N9" s="34">
        <v>4</v>
      </c>
      <c r="O9" s="37" t="s">
        <v>119</v>
      </c>
      <c r="P9" s="32" t="s">
        <v>134</v>
      </c>
      <c r="Q9" s="28">
        <v>1</v>
      </c>
      <c r="R9" s="28">
        <v>1</v>
      </c>
      <c r="S9" s="28">
        <v>1</v>
      </c>
      <c r="T9" s="30" t="s">
        <v>135</v>
      </c>
      <c r="U9" s="31" t="s">
        <v>163</v>
      </c>
      <c r="V9" s="31" t="s">
        <v>167</v>
      </c>
      <c r="W9" s="31" t="s">
        <v>163</v>
      </c>
      <c r="X9" s="31" t="s">
        <v>163</v>
      </c>
      <c r="Y9" s="31" t="s">
        <v>162</v>
      </c>
      <c r="Z9" s="31" t="s">
        <v>164</v>
      </c>
      <c r="AA9" s="31" t="s">
        <v>162</v>
      </c>
      <c r="AB9" s="31" t="s">
        <v>164</v>
      </c>
      <c r="AC9" s="26" t="s">
        <v>155</v>
      </c>
      <c r="AD9" s="32" t="s">
        <v>121</v>
      </c>
      <c r="AE9" s="32" t="s">
        <v>156</v>
      </c>
      <c r="AF9" s="26" t="s">
        <v>157</v>
      </c>
      <c r="AG9" s="32" t="s">
        <v>158</v>
      </c>
      <c r="AH9" s="33"/>
      <c r="AI9" s="26" t="s">
        <v>159</v>
      </c>
      <c r="AJ9" s="26" t="s">
        <v>160</v>
      </c>
      <c r="AK9" s="26" t="s">
        <v>141</v>
      </c>
      <c r="AL9" s="26" t="s">
        <v>142</v>
      </c>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32">
        <v>10</v>
      </c>
      <c r="CN9" s="32">
        <v>5</v>
      </c>
      <c r="CO9" s="32">
        <v>0</v>
      </c>
      <c r="CP9" s="32" t="s">
        <v>132</v>
      </c>
      <c r="CQ9" s="32"/>
      <c r="CR9" s="26"/>
      <c r="CS9" s="26"/>
    </row>
    <row r="10" spans="1:144" s="7" customFormat="1" ht="60" customHeight="1" x14ac:dyDescent="0.25">
      <c r="A10" s="29" t="s">
        <v>154</v>
      </c>
      <c r="B10" s="29" t="s">
        <v>154</v>
      </c>
      <c r="C10" s="29" t="s">
        <v>154</v>
      </c>
      <c r="D10" s="26" t="s">
        <v>168</v>
      </c>
      <c r="E10" s="26" t="s">
        <v>168</v>
      </c>
      <c r="F10" s="26" t="s">
        <v>153</v>
      </c>
      <c r="G10" s="26" t="s">
        <v>169</v>
      </c>
      <c r="H10" s="26" t="str">
        <f t="shared" si="1"/>
        <v>Antenatal care: Antenatal check ups: Being asked about mental health by midwives</v>
      </c>
      <c r="I10" s="26">
        <f t="shared" si="0"/>
        <v>80</v>
      </c>
      <c r="J10" s="26"/>
      <c r="K10" s="28" t="s">
        <v>100</v>
      </c>
      <c r="L10" s="28">
        <v>1</v>
      </c>
      <c r="M10" s="34" t="s">
        <v>101</v>
      </c>
      <c r="N10" s="34">
        <v>4</v>
      </c>
      <c r="O10" s="34" t="s">
        <v>119</v>
      </c>
      <c r="P10" s="32" t="s">
        <v>134</v>
      </c>
      <c r="Q10" s="28">
        <v>1</v>
      </c>
      <c r="R10" s="28">
        <v>1</v>
      </c>
      <c r="S10" s="28">
        <v>1</v>
      </c>
      <c r="T10" s="30" t="s">
        <v>135</v>
      </c>
      <c r="U10" s="31" t="s">
        <v>99</v>
      </c>
      <c r="V10" s="31" t="s">
        <v>99</v>
      </c>
      <c r="W10" s="31" t="s">
        <v>99</v>
      </c>
      <c r="X10" s="31" t="s">
        <v>99</v>
      </c>
      <c r="Y10" s="31" t="s">
        <v>163</v>
      </c>
      <c r="Z10" s="31" t="s">
        <v>162</v>
      </c>
      <c r="AA10" s="31" t="s">
        <v>163</v>
      </c>
      <c r="AB10" s="31" t="s">
        <v>162</v>
      </c>
      <c r="AC10" s="26" t="s">
        <v>164</v>
      </c>
      <c r="AD10" s="32" t="s">
        <v>121</v>
      </c>
      <c r="AE10" s="32" t="s">
        <v>156</v>
      </c>
      <c r="AF10" s="26" t="s">
        <v>157</v>
      </c>
      <c r="AG10" s="32" t="s">
        <v>158</v>
      </c>
      <c r="AH10" s="33"/>
      <c r="AI10" s="26" t="s">
        <v>139</v>
      </c>
      <c r="AJ10" s="26" t="s">
        <v>140</v>
      </c>
      <c r="AK10" s="26" t="s">
        <v>141</v>
      </c>
      <c r="AL10" s="26" t="s">
        <v>142</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32">
        <v>10</v>
      </c>
      <c r="CN10" s="32">
        <v>5</v>
      </c>
      <c r="CO10" s="32">
        <v>0</v>
      </c>
      <c r="CP10" s="32" t="s">
        <v>132</v>
      </c>
      <c r="CQ10" s="32"/>
      <c r="CR10" s="26"/>
      <c r="CS10" s="26"/>
    </row>
    <row r="11" spans="1:144" s="7" customFormat="1" ht="60" customHeight="1" x14ac:dyDescent="0.25">
      <c r="A11" s="29" t="s">
        <v>155</v>
      </c>
      <c r="B11" s="29" t="s">
        <v>155</v>
      </c>
      <c r="C11" s="29" t="s">
        <v>155</v>
      </c>
      <c r="D11" s="26" t="s">
        <v>170</v>
      </c>
      <c r="E11" s="26" t="s">
        <v>170</v>
      </c>
      <c r="F11" s="26" t="s">
        <v>171</v>
      </c>
      <c r="G11" s="26" t="s">
        <v>699</v>
      </c>
      <c r="H11" s="26" t="str">
        <f t="shared" si="1"/>
        <v>Antenatal care: During your pregnancy: Being given enough support for their mental health</v>
      </c>
      <c r="I11" s="26">
        <f t="shared" si="0"/>
        <v>89</v>
      </c>
      <c r="J11" s="26"/>
      <c r="K11" s="28" t="s">
        <v>100</v>
      </c>
      <c r="L11" s="28">
        <v>1</v>
      </c>
      <c r="M11" s="34" t="s">
        <v>172</v>
      </c>
      <c r="N11" s="34" t="s">
        <v>173</v>
      </c>
      <c r="O11" s="34" t="s">
        <v>119</v>
      </c>
      <c r="P11" s="32" t="s">
        <v>174</v>
      </c>
      <c r="Q11" s="28">
        <v>1</v>
      </c>
      <c r="R11" s="28">
        <v>1</v>
      </c>
      <c r="S11" s="28">
        <v>1</v>
      </c>
      <c r="T11" s="26" t="s">
        <v>175</v>
      </c>
      <c r="U11" s="31" t="s">
        <v>99</v>
      </c>
      <c r="V11" s="31" t="s">
        <v>99</v>
      </c>
      <c r="W11" s="31" t="s">
        <v>99</v>
      </c>
      <c r="X11" s="31" t="s">
        <v>99</v>
      </c>
      <c r="Y11" s="31" t="s">
        <v>99</v>
      </c>
      <c r="Z11" s="31" t="s">
        <v>167</v>
      </c>
      <c r="AA11" s="31" t="s">
        <v>167</v>
      </c>
      <c r="AB11" s="31" t="s">
        <v>163</v>
      </c>
      <c r="AC11" s="26" t="s">
        <v>162</v>
      </c>
      <c r="AD11" s="32" t="s">
        <v>121</v>
      </c>
      <c r="AE11" s="32" t="s">
        <v>176</v>
      </c>
      <c r="AF11" s="26" t="s">
        <v>177</v>
      </c>
      <c r="AG11" s="32" t="s">
        <v>178</v>
      </c>
      <c r="AH11" s="33"/>
      <c r="AI11" s="26" t="s">
        <v>179</v>
      </c>
      <c r="AJ11" s="26" t="s">
        <v>141</v>
      </c>
      <c r="AK11" s="26" t="s">
        <v>180</v>
      </c>
      <c r="AL11" s="26" t="s">
        <v>142</v>
      </c>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32">
        <v>10</v>
      </c>
      <c r="CN11" s="32">
        <v>0</v>
      </c>
      <c r="CO11" s="32" t="s">
        <v>132</v>
      </c>
      <c r="CP11" s="32" t="s">
        <v>132</v>
      </c>
      <c r="CQ11" s="32"/>
      <c r="CR11" s="26"/>
      <c r="CS11" s="26"/>
    </row>
    <row r="12" spans="1:144" s="7" customFormat="1" ht="60" customHeight="1" x14ac:dyDescent="0.25">
      <c r="A12" s="29" t="s">
        <v>164</v>
      </c>
      <c r="B12" s="29" t="s">
        <v>164</v>
      </c>
      <c r="C12" s="29" t="s">
        <v>164</v>
      </c>
      <c r="D12" s="26" t="s">
        <v>181</v>
      </c>
      <c r="E12" s="26" t="s">
        <v>181</v>
      </c>
      <c r="F12" s="26" t="s">
        <v>171</v>
      </c>
      <c r="G12" s="26" t="s">
        <v>700</v>
      </c>
      <c r="H12" s="26" t="str">
        <f t="shared" si="1"/>
        <v>Antenatal care: During your pregnancy: Being given the help they needed if they contacted a midwifery team</v>
      </c>
      <c r="I12" s="26">
        <f t="shared" si="0"/>
        <v>106</v>
      </c>
      <c r="J12" s="26"/>
      <c r="K12" s="28" t="s">
        <v>100</v>
      </c>
      <c r="L12" s="28">
        <v>1</v>
      </c>
      <c r="M12" s="34" t="s">
        <v>119</v>
      </c>
      <c r="N12" s="34">
        <v>5</v>
      </c>
      <c r="O12" s="34" t="s">
        <v>182</v>
      </c>
      <c r="P12" s="32" t="s">
        <v>183</v>
      </c>
      <c r="Q12" s="28">
        <v>1</v>
      </c>
      <c r="R12" s="28">
        <v>1</v>
      </c>
      <c r="S12" s="28">
        <v>1</v>
      </c>
      <c r="T12" s="26" t="s">
        <v>184</v>
      </c>
      <c r="U12" s="31" t="s">
        <v>185</v>
      </c>
      <c r="V12" s="31" t="s">
        <v>186</v>
      </c>
      <c r="W12" s="31" t="s">
        <v>187</v>
      </c>
      <c r="X12" s="31" t="s">
        <v>187</v>
      </c>
      <c r="Y12" s="31" t="s">
        <v>186</v>
      </c>
      <c r="Z12" s="31" t="s">
        <v>185</v>
      </c>
      <c r="AA12" s="31" t="s">
        <v>185</v>
      </c>
      <c r="AB12" s="31" t="s">
        <v>167</v>
      </c>
      <c r="AC12" s="26" t="s">
        <v>163</v>
      </c>
      <c r="AD12" s="32" t="s">
        <v>121</v>
      </c>
      <c r="AE12" s="32" t="s">
        <v>176</v>
      </c>
      <c r="AF12" s="26" t="s">
        <v>177</v>
      </c>
      <c r="AG12" s="32" t="s">
        <v>178</v>
      </c>
      <c r="AH12" s="33"/>
      <c r="AI12" s="26" t="s">
        <v>159</v>
      </c>
      <c r="AJ12" s="26" t="s">
        <v>160</v>
      </c>
      <c r="AK12" s="26" t="s">
        <v>141</v>
      </c>
      <c r="AL12" s="26" t="s">
        <v>188</v>
      </c>
      <c r="AM12" s="26" t="s">
        <v>189</v>
      </c>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32">
        <v>10</v>
      </c>
      <c r="CN12" s="32">
        <v>5</v>
      </c>
      <c r="CO12" s="32">
        <v>0</v>
      </c>
      <c r="CP12" s="32">
        <v>0</v>
      </c>
      <c r="CQ12" s="32" t="s">
        <v>132</v>
      </c>
      <c r="CR12" s="26"/>
      <c r="CS12" s="26"/>
    </row>
    <row r="13" spans="1:144" s="7" customFormat="1" ht="60" customHeight="1" x14ac:dyDescent="0.25">
      <c r="A13" s="29" t="s">
        <v>162</v>
      </c>
      <c r="B13" s="29" t="s">
        <v>162</v>
      </c>
      <c r="C13" s="29" t="s">
        <v>162</v>
      </c>
      <c r="D13" s="26" t="s">
        <v>718</v>
      </c>
      <c r="E13" s="26" t="s">
        <v>718</v>
      </c>
      <c r="F13" s="26" t="s">
        <v>171</v>
      </c>
      <c r="G13" s="26" t="s">
        <v>190</v>
      </c>
      <c r="H13" s="26" t="str">
        <f t="shared" si="1"/>
        <v>Antenatal care: During your pregnancy: Being spoken to in a way they could understand</v>
      </c>
      <c r="I13" s="26">
        <f t="shared" si="0"/>
        <v>85</v>
      </c>
      <c r="J13" s="26"/>
      <c r="K13" s="28" t="s">
        <v>100</v>
      </c>
      <c r="L13" s="28">
        <v>1</v>
      </c>
      <c r="M13" s="34" t="s">
        <v>101</v>
      </c>
      <c r="N13" s="34">
        <v>4</v>
      </c>
      <c r="O13" s="34" t="s">
        <v>119</v>
      </c>
      <c r="P13" s="32" t="s">
        <v>134</v>
      </c>
      <c r="Q13" s="28">
        <v>1</v>
      </c>
      <c r="R13" s="28">
        <v>1</v>
      </c>
      <c r="S13" s="28">
        <v>1</v>
      </c>
      <c r="T13" s="30" t="s">
        <v>135</v>
      </c>
      <c r="U13" s="31" t="s">
        <v>187</v>
      </c>
      <c r="V13" s="31" t="s">
        <v>191</v>
      </c>
      <c r="W13" s="31" t="s">
        <v>186</v>
      </c>
      <c r="X13" s="31" t="s">
        <v>186</v>
      </c>
      <c r="Y13" s="31" t="s">
        <v>191</v>
      </c>
      <c r="Z13" s="31" t="s">
        <v>187</v>
      </c>
      <c r="AA13" s="31" t="s">
        <v>187</v>
      </c>
      <c r="AB13" s="31" t="s">
        <v>185</v>
      </c>
      <c r="AC13" s="26" t="s">
        <v>167</v>
      </c>
      <c r="AD13" s="32" t="s">
        <v>121</v>
      </c>
      <c r="AE13" s="32" t="s">
        <v>176</v>
      </c>
      <c r="AF13" s="26" t="s">
        <v>177</v>
      </c>
      <c r="AG13" s="32" t="s">
        <v>178</v>
      </c>
      <c r="AH13" s="33"/>
      <c r="AI13" s="26" t="s">
        <v>159</v>
      </c>
      <c r="AJ13" s="26" t="s">
        <v>160</v>
      </c>
      <c r="AK13" s="26" t="s">
        <v>141</v>
      </c>
      <c r="AL13" s="26" t="s">
        <v>142</v>
      </c>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32">
        <v>10</v>
      </c>
      <c r="CN13" s="32">
        <v>5</v>
      </c>
      <c r="CO13" s="32">
        <v>0</v>
      </c>
      <c r="CP13" s="32" t="s">
        <v>132</v>
      </c>
      <c r="CQ13" s="32"/>
      <c r="CR13" s="26"/>
      <c r="CS13" s="26"/>
    </row>
    <row r="14" spans="1:144" s="7" customFormat="1" ht="60" customHeight="1" x14ac:dyDescent="0.25">
      <c r="A14" s="29" t="s">
        <v>163</v>
      </c>
      <c r="B14" s="29" t="s">
        <v>163</v>
      </c>
      <c r="C14" s="29" t="s">
        <v>163</v>
      </c>
      <c r="D14" s="26" t="s">
        <v>719</v>
      </c>
      <c r="E14" s="26" t="s">
        <v>719</v>
      </c>
      <c r="F14" s="26" t="s">
        <v>171</v>
      </c>
      <c r="G14" s="26" t="s">
        <v>192</v>
      </c>
      <c r="H14" s="26" t="str">
        <f t="shared" si="1"/>
        <v>Antenatal care: During your pregnancy: Being involved in decisions about their care</v>
      </c>
      <c r="I14" s="26">
        <f t="shared" si="0"/>
        <v>83</v>
      </c>
      <c r="J14" s="26"/>
      <c r="K14" s="28" t="s">
        <v>100</v>
      </c>
      <c r="L14" s="28">
        <v>1</v>
      </c>
      <c r="M14" s="34" t="s">
        <v>101</v>
      </c>
      <c r="N14" s="34" t="s">
        <v>193</v>
      </c>
      <c r="O14" s="34" t="s">
        <v>182</v>
      </c>
      <c r="P14" s="32" t="s">
        <v>194</v>
      </c>
      <c r="Q14" s="28">
        <v>1</v>
      </c>
      <c r="R14" s="28">
        <v>1</v>
      </c>
      <c r="S14" s="28">
        <v>1</v>
      </c>
      <c r="T14" s="30" t="s">
        <v>195</v>
      </c>
      <c r="U14" s="31" t="s">
        <v>99</v>
      </c>
      <c r="V14" s="31" t="s">
        <v>99</v>
      </c>
      <c r="W14" s="31" t="s">
        <v>99</v>
      </c>
      <c r="X14" s="31" t="s">
        <v>99</v>
      </c>
      <c r="Y14" s="31" t="s">
        <v>196</v>
      </c>
      <c r="Z14" s="31" t="s">
        <v>186</v>
      </c>
      <c r="AA14" s="31" t="s">
        <v>186</v>
      </c>
      <c r="AB14" s="31" t="s">
        <v>187</v>
      </c>
      <c r="AC14" s="26" t="s">
        <v>185</v>
      </c>
      <c r="AD14" s="32" t="s">
        <v>121</v>
      </c>
      <c r="AE14" s="32" t="s">
        <v>176</v>
      </c>
      <c r="AF14" s="26" t="s">
        <v>177</v>
      </c>
      <c r="AG14" s="32" t="s">
        <v>178</v>
      </c>
      <c r="AH14" s="33"/>
      <c r="AI14" s="26" t="s">
        <v>159</v>
      </c>
      <c r="AJ14" s="26" t="s">
        <v>160</v>
      </c>
      <c r="AK14" s="26" t="s">
        <v>141</v>
      </c>
      <c r="AL14" s="26" t="s">
        <v>197</v>
      </c>
      <c r="AM14" s="26" t="s">
        <v>142</v>
      </c>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32">
        <v>10</v>
      </c>
      <c r="CN14" s="32">
        <v>5</v>
      </c>
      <c r="CO14" s="32">
        <v>0</v>
      </c>
      <c r="CP14" s="32" t="s">
        <v>132</v>
      </c>
      <c r="CQ14" s="32" t="s">
        <v>132</v>
      </c>
      <c r="CR14" s="26"/>
      <c r="CS14" s="26"/>
    </row>
    <row r="15" spans="1:144" s="7" customFormat="1" ht="82.15" customHeight="1" x14ac:dyDescent="0.25">
      <c r="A15" s="29" t="s">
        <v>167</v>
      </c>
      <c r="B15" s="29" t="s">
        <v>167</v>
      </c>
      <c r="C15" s="29" t="s">
        <v>167</v>
      </c>
      <c r="D15" s="26" t="s">
        <v>720</v>
      </c>
      <c r="E15" s="26" t="s">
        <v>720</v>
      </c>
      <c r="F15" s="26" t="s">
        <v>171</v>
      </c>
      <c r="G15" s="26" t="s">
        <v>701</v>
      </c>
      <c r="H15" s="26" t="str">
        <f t="shared" si="1"/>
        <v>Antenatal care: During your pregnancy: Relevant information provided from midwives about feeding their baby</v>
      </c>
      <c r="I15" s="26">
        <f t="shared" si="0"/>
        <v>107</v>
      </c>
      <c r="J15" s="26" t="s">
        <v>198</v>
      </c>
      <c r="K15" s="28" t="s">
        <v>100</v>
      </c>
      <c r="L15" s="28">
        <v>1</v>
      </c>
      <c r="M15" s="34" t="s">
        <v>101</v>
      </c>
      <c r="N15" s="34">
        <v>4</v>
      </c>
      <c r="O15" s="34" t="s">
        <v>119</v>
      </c>
      <c r="P15" s="32" t="s">
        <v>134</v>
      </c>
      <c r="Q15" s="28">
        <v>1</v>
      </c>
      <c r="R15" s="28">
        <v>1</v>
      </c>
      <c r="S15" s="28">
        <v>1</v>
      </c>
      <c r="T15" s="30" t="s">
        <v>135</v>
      </c>
      <c r="U15" s="31" t="s">
        <v>99</v>
      </c>
      <c r="V15" s="31" t="s">
        <v>99</v>
      </c>
      <c r="W15" s="31" t="s">
        <v>99</v>
      </c>
      <c r="X15" s="31" t="s">
        <v>99</v>
      </c>
      <c r="Y15" s="31" t="s">
        <v>199</v>
      </c>
      <c r="Z15" s="31" t="s">
        <v>191</v>
      </c>
      <c r="AA15" s="31" t="s">
        <v>191</v>
      </c>
      <c r="AB15" s="31" t="s">
        <v>186</v>
      </c>
      <c r="AC15" s="26" t="s">
        <v>187</v>
      </c>
      <c r="AD15" s="32" t="s">
        <v>121</v>
      </c>
      <c r="AE15" s="32" t="s">
        <v>176</v>
      </c>
      <c r="AF15" s="26" t="s">
        <v>177</v>
      </c>
      <c r="AG15" s="32" t="s">
        <v>178</v>
      </c>
      <c r="AH15" s="33"/>
      <c r="AI15" s="26" t="s">
        <v>139</v>
      </c>
      <c r="AJ15" s="26" t="s">
        <v>140</v>
      </c>
      <c r="AK15" s="26" t="s">
        <v>141</v>
      </c>
      <c r="AL15" s="26" t="s">
        <v>142</v>
      </c>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32">
        <v>10</v>
      </c>
      <c r="CN15" s="32">
        <v>5</v>
      </c>
      <c r="CO15" s="32">
        <v>0</v>
      </c>
      <c r="CP15" s="32" t="s">
        <v>132</v>
      </c>
      <c r="CQ15" s="26"/>
      <c r="CR15" s="26"/>
      <c r="CS15" s="26"/>
    </row>
    <row r="16" spans="1:144" s="7" customFormat="1" ht="60" customHeight="1" x14ac:dyDescent="0.25">
      <c r="A16" s="29" t="s">
        <v>185</v>
      </c>
      <c r="B16" s="29" t="s">
        <v>185</v>
      </c>
      <c r="C16" s="29" t="s">
        <v>185</v>
      </c>
      <c r="D16" s="26" t="s">
        <v>721</v>
      </c>
      <c r="E16" s="26" t="s">
        <v>721</v>
      </c>
      <c r="F16" s="26" t="s">
        <v>171</v>
      </c>
      <c r="G16" s="26" t="s">
        <v>200</v>
      </c>
      <c r="H16" s="26" t="str">
        <f t="shared" si="1"/>
        <v>Antenatal care: During your pregnancy: Having confidence and trust in the staff caring for them</v>
      </c>
      <c r="I16" s="26">
        <f t="shared" si="0"/>
        <v>95</v>
      </c>
      <c r="J16" s="26"/>
      <c r="K16" s="28" t="s">
        <v>100</v>
      </c>
      <c r="L16" s="28">
        <v>1</v>
      </c>
      <c r="M16" s="34" t="s">
        <v>101</v>
      </c>
      <c r="N16" s="34">
        <v>4</v>
      </c>
      <c r="O16" s="34" t="s">
        <v>119</v>
      </c>
      <c r="P16" s="32" t="s">
        <v>134</v>
      </c>
      <c r="Q16" s="28">
        <v>1</v>
      </c>
      <c r="R16" s="28">
        <v>1</v>
      </c>
      <c r="S16" s="28">
        <v>1</v>
      </c>
      <c r="T16" s="30" t="s">
        <v>135</v>
      </c>
      <c r="U16" s="31" t="s">
        <v>99</v>
      </c>
      <c r="V16" s="31" t="s">
        <v>99</v>
      </c>
      <c r="W16" s="31" t="s">
        <v>99</v>
      </c>
      <c r="X16" s="31" t="s">
        <v>99</v>
      </c>
      <c r="Y16" s="31" t="s">
        <v>99</v>
      </c>
      <c r="Z16" s="31" t="s">
        <v>99</v>
      </c>
      <c r="AA16" s="31" t="s">
        <v>196</v>
      </c>
      <c r="AB16" s="31" t="s">
        <v>191</v>
      </c>
      <c r="AC16" s="26" t="s">
        <v>186</v>
      </c>
      <c r="AD16" s="32" t="s">
        <v>121</v>
      </c>
      <c r="AE16" s="32" t="s">
        <v>176</v>
      </c>
      <c r="AF16" s="26" t="s">
        <v>177</v>
      </c>
      <c r="AG16" s="32" t="s">
        <v>178</v>
      </c>
      <c r="AH16" s="33"/>
      <c r="AI16" s="26" t="s">
        <v>139</v>
      </c>
      <c r="AJ16" s="26" t="s">
        <v>140</v>
      </c>
      <c r="AK16" s="26" t="s">
        <v>141</v>
      </c>
      <c r="AL16" s="26" t="s">
        <v>142</v>
      </c>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32">
        <v>10</v>
      </c>
      <c r="CN16" s="32">
        <v>5</v>
      </c>
      <c r="CO16" s="32">
        <v>0</v>
      </c>
      <c r="CP16" s="32" t="s">
        <v>132</v>
      </c>
      <c r="CQ16" s="26"/>
      <c r="CR16" s="26"/>
      <c r="CS16" s="26"/>
    </row>
    <row r="17" spans="1:97" s="7" customFormat="1" ht="60" customHeight="1" x14ac:dyDescent="0.25">
      <c r="A17" s="29" t="s">
        <v>187</v>
      </c>
      <c r="B17" s="29" t="s">
        <v>187</v>
      </c>
      <c r="C17" s="29" t="s">
        <v>187</v>
      </c>
      <c r="D17" s="26" t="s">
        <v>722</v>
      </c>
      <c r="E17" s="26" t="s">
        <v>722</v>
      </c>
      <c r="F17" s="26" t="s">
        <v>171</v>
      </c>
      <c r="G17" s="26" t="s">
        <v>201</v>
      </c>
      <c r="H17" s="26" t="str">
        <f t="shared" si="1"/>
        <v>Antenatal care: During your pregnancy: Being treated with respect and dignity</v>
      </c>
      <c r="I17" s="26">
        <f t="shared" si="0"/>
        <v>77</v>
      </c>
      <c r="J17" s="26"/>
      <c r="K17" s="28" t="s">
        <v>100</v>
      </c>
      <c r="L17" s="28">
        <v>1</v>
      </c>
      <c r="M17" s="34" t="s">
        <v>101</v>
      </c>
      <c r="N17" s="34">
        <v>4</v>
      </c>
      <c r="O17" s="34" t="s">
        <v>119</v>
      </c>
      <c r="P17" s="32" t="s">
        <v>134</v>
      </c>
      <c r="Q17" s="28">
        <v>1</v>
      </c>
      <c r="R17" s="28">
        <v>1</v>
      </c>
      <c r="S17" s="28">
        <v>1</v>
      </c>
      <c r="T17" s="30" t="s">
        <v>135</v>
      </c>
      <c r="U17" s="31" t="s">
        <v>99</v>
      </c>
      <c r="V17" s="31" t="s">
        <v>99</v>
      </c>
      <c r="W17" s="31" t="s">
        <v>99</v>
      </c>
      <c r="X17" s="31" t="s">
        <v>99</v>
      </c>
      <c r="Y17" s="31" t="s">
        <v>99</v>
      </c>
      <c r="Z17" s="31" t="s">
        <v>99</v>
      </c>
      <c r="AA17" s="31" t="s">
        <v>199</v>
      </c>
      <c r="AB17" s="31" t="s">
        <v>196</v>
      </c>
      <c r="AC17" s="26" t="s">
        <v>191</v>
      </c>
      <c r="AD17" s="32" t="s">
        <v>121</v>
      </c>
      <c r="AE17" s="32" t="s">
        <v>176</v>
      </c>
      <c r="AF17" s="26" t="s">
        <v>177</v>
      </c>
      <c r="AG17" s="32" t="s">
        <v>178</v>
      </c>
      <c r="AH17" s="33"/>
      <c r="AI17" s="26" t="s">
        <v>159</v>
      </c>
      <c r="AJ17" s="26" t="s">
        <v>160</v>
      </c>
      <c r="AK17" s="26" t="s">
        <v>141</v>
      </c>
      <c r="AL17" s="26" t="s">
        <v>142</v>
      </c>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32">
        <v>10</v>
      </c>
      <c r="CN17" s="32">
        <v>5</v>
      </c>
      <c r="CO17" s="32">
        <v>0</v>
      </c>
      <c r="CP17" s="32" t="s">
        <v>132</v>
      </c>
      <c r="CQ17" s="26"/>
      <c r="CR17" s="26"/>
      <c r="CS17" s="26"/>
    </row>
    <row r="18" spans="1:97" s="7" customFormat="1" ht="60" customHeight="1" x14ac:dyDescent="0.25">
      <c r="A18" s="29" t="s">
        <v>186</v>
      </c>
      <c r="B18" s="29" t="s">
        <v>186</v>
      </c>
      <c r="C18" s="29" t="s">
        <v>186</v>
      </c>
      <c r="D18" s="26" t="s">
        <v>202</v>
      </c>
      <c r="E18" s="26" t="s">
        <v>202</v>
      </c>
      <c r="F18" s="26" t="s">
        <v>171</v>
      </c>
      <c r="G18" s="26" t="s">
        <v>702</v>
      </c>
      <c r="H18" s="26" t="str">
        <f t="shared" si="1"/>
        <v>Antenatal care: During your pregnancy: Concerns being taken seriously</v>
      </c>
      <c r="I18" s="26">
        <f t="shared" si="0"/>
        <v>69</v>
      </c>
      <c r="J18" s="26"/>
      <c r="K18" s="28" t="s">
        <v>100</v>
      </c>
      <c r="L18" s="28">
        <v>1</v>
      </c>
      <c r="M18" s="34" t="s">
        <v>172</v>
      </c>
      <c r="N18" s="34">
        <v>3</v>
      </c>
      <c r="O18" s="34" t="s">
        <v>101</v>
      </c>
      <c r="P18" s="32" t="s">
        <v>203</v>
      </c>
      <c r="Q18" s="28">
        <v>1</v>
      </c>
      <c r="R18" s="28">
        <v>1</v>
      </c>
      <c r="S18" s="28">
        <v>1</v>
      </c>
      <c r="T18" s="30" t="s">
        <v>204</v>
      </c>
      <c r="U18" s="31" t="s">
        <v>99</v>
      </c>
      <c r="V18" s="31" t="s">
        <v>99</v>
      </c>
      <c r="W18" s="31" t="s">
        <v>99</v>
      </c>
      <c r="X18" s="31" t="s">
        <v>99</v>
      </c>
      <c r="Y18" s="31" t="s">
        <v>99</v>
      </c>
      <c r="Z18" s="31" t="s">
        <v>99</v>
      </c>
      <c r="AA18" s="31" t="s">
        <v>99</v>
      </c>
      <c r="AB18" s="31" t="s">
        <v>199</v>
      </c>
      <c r="AC18" s="26" t="s">
        <v>196</v>
      </c>
      <c r="AD18" s="32" t="s">
        <v>121</v>
      </c>
      <c r="AE18" s="32" t="s">
        <v>176</v>
      </c>
      <c r="AF18" s="26" t="s">
        <v>177</v>
      </c>
      <c r="AG18" s="32" t="s">
        <v>178</v>
      </c>
      <c r="AH18" s="33"/>
      <c r="AI18" s="26" t="s">
        <v>179</v>
      </c>
      <c r="AJ18" s="26" t="s">
        <v>141</v>
      </c>
      <c r="AK18" s="26" t="s">
        <v>205</v>
      </c>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32">
        <v>10</v>
      </c>
      <c r="CN18" s="32">
        <v>0</v>
      </c>
      <c r="CO18" s="32" t="s">
        <v>132</v>
      </c>
      <c r="CP18" s="32"/>
      <c r="CQ18" s="26"/>
      <c r="CR18" s="26"/>
      <c r="CS18" s="26"/>
    </row>
    <row r="19" spans="1:97" s="7" customFormat="1" ht="60" customHeight="1" x14ac:dyDescent="0.25">
      <c r="A19" s="29" t="s">
        <v>191</v>
      </c>
      <c r="B19" s="29" t="s">
        <v>191</v>
      </c>
      <c r="C19" s="29" t="s">
        <v>191</v>
      </c>
      <c r="D19" s="26" t="s">
        <v>723</v>
      </c>
      <c r="E19" s="26" t="s">
        <v>723</v>
      </c>
      <c r="F19" s="26" t="s">
        <v>171</v>
      </c>
      <c r="G19" s="26" t="s">
        <v>703</v>
      </c>
      <c r="H19" s="26" t="str">
        <f t="shared" si="1"/>
        <v>Antenatal care: During your pregnancy: Being given information about any warning signs to look out for during pregnancy</v>
      </c>
      <c r="I19" s="26">
        <f t="shared" si="0"/>
        <v>119</v>
      </c>
      <c r="J19" s="26"/>
      <c r="K19" s="28" t="s">
        <v>100</v>
      </c>
      <c r="L19" s="28">
        <v>1</v>
      </c>
      <c r="M19" s="34" t="s">
        <v>101</v>
      </c>
      <c r="N19" s="34">
        <v>4</v>
      </c>
      <c r="O19" s="34" t="s">
        <v>119</v>
      </c>
      <c r="P19" s="32" t="s">
        <v>134</v>
      </c>
      <c r="Q19" s="28">
        <v>1</v>
      </c>
      <c r="R19" s="28">
        <v>1</v>
      </c>
      <c r="S19" s="28">
        <v>1</v>
      </c>
      <c r="T19" s="30" t="s">
        <v>135</v>
      </c>
      <c r="U19" s="31" t="s">
        <v>99</v>
      </c>
      <c r="V19" s="31" t="s">
        <v>99</v>
      </c>
      <c r="W19" s="31" t="s">
        <v>99</v>
      </c>
      <c r="X19" s="31" t="s">
        <v>99</v>
      </c>
      <c r="Y19" s="31" t="s">
        <v>99</v>
      </c>
      <c r="Z19" s="31" t="s">
        <v>99</v>
      </c>
      <c r="AA19" s="38" t="s">
        <v>99</v>
      </c>
      <c r="AB19" s="38" t="s">
        <v>99</v>
      </c>
      <c r="AC19" s="26" t="s">
        <v>199</v>
      </c>
      <c r="AD19" s="32" t="s">
        <v>121</v>
      </c>
      <c r="AE19" s="32" t="s">
        <v>176</v>
      </c>
      <c r="AF19" s="26" t="s">
        <v>177</v>
      </c>
      <c r="AG19" s="32" t="s">
        <v>178</v>
      </c>
      <c r="AH19" s="33"/>
      <c r="AI19" s="26" t="s">
        <v>139</v>
      </c>
      <c r="AJ19" s="26" t="s">
        <v>140</v>
      </c>
      <c r="AK19" s="26" t="s">
        <v>141</v>
      </c>
      <c r="AL19" s="26" t="s">
        <v>131</v>
      </c>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32">
        <v>10</v>
      </c>
      <c r="CN19" s="32">
        <v>5</v>
      </c>
      <c r="CO19" s="32">
        <v>0</v>
      </c>
      <c r="CP19" s="32" t="s">
        <v>132</v>
      </c>
      <c r="CQ19" s="26"/>
      <c r="CR19" s="26"/>
      <c r="CS19" s="26"/>
    </row>
    <row r="20" spans="1:97" s="7" customFormat="1" ht="60" customHeight="1" x14ac:dyDescent="0.25">
      <c r="A20" s="31" t="s">
        <v>206</v>
      </c>
      <c r="B20" s="31" t="s">
        <v>206</v>
      </c>
      <c r="C20" s="31" t="s">
        <v>206</v>
      </c>
      <c r="D20" s="26" t="s">
        <v>724</v>
      </c>
      <c r="E20" s="26" t="s">
        <v>725</v>
      </c>
      <c r="F20" s="33"/>
      <c r="G20" s="39"/>
      <c r="H20" s="26"/>
      <c r="I20" s="26">
        <f t="shared" si="0"/>
        <v>0</v>
      </c>
      <c r="J20" s="26"/>
      <c r="K20" s="28" t="s">
        <v>100</v>
      </c>
      <c r="L20" s="28">
        <v>0</v>
      </c>
      <c r="M20" s="34" t="s">
        <v>119</v>
      </c>
      <c r="N20" s="34"/>
      <c r="O20" s="34" t="s">
        <v>119</v>
      </c>
      <c r="P20" s="29"/>
      <c r="Q20" s="28"/>
      <c r="R20" s="28">
        <v>1</v>
      </c>
      <c r="S20" s="28">
        <v>1</v>
      </c>
      <c r="T20" s="30" t="s">
        <v>102</v>
      </c>
      <c r="U20" s="31" t="s">
        <v>207</v>
      </c>
      <c r="V20" s="31" t="s">
        <v>207</v>
      </c>
      <c r="W20" s="31" t="s">
        <v>207</v>
      </c>
      <c r="X20" s="31" t="s">
        <v>207</v>
      </c>
      <c r="Y20" s="31" t="s">
        <v>208</v>
      </c>
      <c r="Z20" s="31" t="s">
        <v>206</v>
      </c>
      <c r="AA20" s="31" t="s">
        <v>206</v>
      </c>
      <c r="AB20" s="31" t="s">
        <v>206</v>
      </c>
      <c r="AC20" s="26" t="s">
        <v>206</v>
      </c>
      <c r="AD20" s="26"/>
      <c r="AE20" s="26"/>
      <c r="AF20" s="26"/>
      <c r="AG20" s="26"/>
      <c r="AH20" s="33"/>
      <c r="AI20" s="26" t="s">
        <v>209</v>
      </c>
      <c r="AJ20" s="26" t="s">
        <v>210</v>
      </c>
      <c r="AK20" s="26" t="s">
        <v>211</v>
      </c>
      <c r="AL20" s="26" t="s">
        <v>212</v>
      </c>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row>
    <row r="21" spans="1:97" s="7" customFormat="1" ht="60" customHeight="1" x14ac:dyDescent="0.25">
      <c r="A21" s="31" t="s">
        <v>213</v>
      </c>
      <c r="B21" s="31" t="s">
        <v>213</v>
      </c>
      <c r="C21" s="31" t="s">
        <v>213</v>
      </c>
      <c r="D21" s="26" t="s">
        <v>214</v>
      </c>
      <c r="E21" s="26" t="s">
        <v>214</v>
      </c>
      <c r="F21" s="33"/>
      <c r="G21" s="39"/>
      <c r="H21" s="26"/>
      <c r="I21" s="26">
        <f t="shared" si="0"/>
        <v>0</v>
      </c>
      <c r="J21" s="26"/>
      <c r="K21" s="28" t="s">
        <v>100</v>
      </c>
      <c r="L21" s="28">
        <v>0</v>
      </c>
      <c r="M21" s="34" t="s">
        <v>172</v>
      </c>
      <c r="N21" s="34">
        <v>3</v>
      </c>
      <c r="O21" s="34" t="s">
        <v>101</v>
      </c>
      <c r="P21" s="29"/>
      <c r="Q21" s="28"/>
      <c r="R21" s="28">
        <v>1</v>
      </c>
      <c r="S21" s="28">
        <v>1</v>
      </c>
      <c r="T21" s="40" t="s">
        <v>215</v>
      </c>
      <c r="U21" s="31" t="s">
        <v>99</v>
      </c>
      <c r="V21" s="31" t="s">
        <v>99</v>
      </c>
      <c r="W21" s="31" t="s">
        <v>99</v>
      </c>
      <c r="X21" s="31" t="s">
        <v>99</v>
      </c>
      <c r="Y21" s="31" t="s">
        <v>99</v>
      </c>
      <c r="Z21" s="31" t="s">
        <v>213</v>
      </c>
      <c r="AA21" s="31" t="s">
        <v>213</v>
      </c>
      <c r="AB21" s="31" t="s">
        <v>213</v>
      </c>
      <c r="AC21" s="26" t="s">
        <v>213</v>
      </c>
      <c r="AD21" s="26"/>
      <c r="AE21" s="26"/>
      <c r="AF21" s="26"/>
      <c r="AG21" s="26"/>
      <c r="AH21" s="33"/>
      <c r="AI21" s="26" t="s">
        <v>179</v>
      </c>
      <c r="AJ21" s="26" t="s">
        <v>141</v>
      </c>
      <c r="AK21" s="26" t="s">
        <v>142</v>
      </c>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row>
    <row r="22" spans="1:97" s="7" customFormat="1" ht="60" customHeight="1" x14ac:dyDescent="0.25">
      <c r="A22" s="31" t="s">
        <v>216</v>
      </c>
      <c r="B22" s="31" t="s">
        <v>216</v>
      </c>
      <c r="C22" s="31" t="s">
        <v>216</v>
      </c>
      <c r="D22" s="26" t="s">
        <v>726</v>
      </c>
      <c r="E22" s="26" t="s">
        <v>726</v>
      </c>
      <c r="F22" s="33"/>
      <c r="G22" s="39"/>
      <c r="H22" s="26"/>
      <c r="I22" s="26">
        <f t="shared" si="0"/>
        <v>0</v>
      </c>
      <c r="J22" s="26"/>
      <c r="K22" s="28" t="s">
        <v>100</v>
      </c>
      <c r="L22" s="28">
        <v>0</v>
      </c>
      <c r="M22" s="34" t="s">
        <v>172</v>
      </c>
      <c r="N22" s="34">
        <v>3</v>
      </c>
      <c r="O22" s="34" t="s">
        <v>101</v>
      </c>
      <c r="P22" s="29"/>
      <c r="Q22" s="28"/>
      <c r="R22" s="28">
        <v>1</v>
      </c>
      <c r="S22" s="28">
        <v>1</v>
      </c>
      <c r="T22" s="30" t="s">
        <v>217</v>
      </c>
      <c r="U22" s="31" t="s">
        <v>99</v>
      </c>
      <c r="V22" s="31" t="s">
        <v>99</v>
      </c>
      <c r="W22" s="31" t="s">
        <v>99</v>
      </c>
      <c r="X22" s="31" t="s">
        <v>99</v>
      </c>
      <c r="Y22" s="31" t="s">
        <v>207</v>
      </c>
      <c r="Z22" s="31" t="s">
        <v>208</v>
      </c>
      <c r="AA22" s="31" t="s">
        <v>216</v>
      </c>
      <c r="AB22" s="31" t="s">
        <v>216</v>
      </c>
      <c r="AC22" s="26" t="s">
        <v>216</v>
      </c>
      <c r="AD22" s="41"/>
      <c r="AE22" s="26"/>
      <c r="AF22" s="26"/>
      <c r="AG22" s="26"/>
      <c r="AH22" s="33"/>
      <c r="AI22" s="26" t="s">
        <v>179</v>
      </c>
      <c r="AJ22" s="26" t="s">
        <v>141</v>
      </c>
      <c r="AK22" s="26" t="s">
        <v>142</v>
      </c>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row>
    <row r="23" spans="1:97" s="7" customFormat="1" ht="60" customHeight="1" x14ac:dyDescent="0.25">
      <c r="A23" s="31" t="s">
        <v>218</v>
      </c>
      <c r="B23" s="31" t="s">
        <v>218</v>
      </c>
      <c r="C23" s="31" t="s">
        <v>218</v>
      </c>
      <c r="D23" s="26" t="s">
        <v>727</v>
      </c>
      <c r="E23" s="26" t="s">
        <v>728</v>
      </c>
      <c r="F23" s="26" t="s">
        <v>219</v>
      </c>
      <c r="G23" s="26" t="s">
        <v>729</v>
      </c>
      <c r="H23" s="26" t="str">
        <f t="shared" ref="H23:H40" si="2">CONCATENATE(F23,": ",G23)</f>
        <v>Labour and Birth: Your labour and birth: Being given appropriate information and advice on the associated risks with induced labour</v>
      </c>
      <c r="I23" s="26">
        <f t="shared" si="0"/>
        <v>131</v>
      </c>
      <c r="J23" s="26"/>
      <c r="K23" s="28" t="s">
        <v>100</v>
      </c>
      <c r="L23" s="28">
        <v>1</v>
      </c>
      <c r="M23" s="34" t="s">
        <v>172</v>
      </c>
      <c r="N23" s="34">
        <v>3</v>
      </c>
      <c r="O23" s="34" t="s">
        <v>101</v>
      </c>
      <c r="P23" s="32" t="s">
        <v>203</v>
      </c>
      <c r="Q23" s="28">
        <v>1</v>
      </c>
      <c r="R23" s="28">
        <v>1</v>
      </c>
      <c r="S23" s="28">
        <v>1</v>
      </c>
      <c r="T23" s="30" t="s">
        <v>220</v>
      </c>
      <c r="U23" s="31" t="s">
        <v>99</v>
      </c>
      <c r="V23" s="31" t="s">
        <v>99</v>
      </c>
      <c r="W23" s="31" t="s">
        <v>99</v>
      </c>
      <c r="X23" s="31" t="s">
        <v>99</v>
      </c>
      <c r="Y23" s="31" t="s">
        <v>99</v>
      </c>
      <c r="Z23" s="31" t="s">
        <v>99</v>
      </c>
      <c r="AA23" s="31" t="s">
        <v>221</v>
      </c>
      <c r="AB23" s="31" t="s">
        <v>221</v>
      </c>
      <c r="AC23" s="26" t="s">
        <v>218</v>
      </c>
      <c r="AD23" s="32" t="s">
        <v>222</v>
      </c>
      <c r="AE23" s="32" t="s">
        <v>223</v>
      </c>
      <c r="AF23" s="26" t="s">
        <v>219</v>
      </c>
      <c r="AG23" s="32" t="s">
        <v>224</v>
      </c>
      <c r="AH23" s="33"/>
      <c r="AI23" s="26" t="s">
        <v>179</v>
      </c>
      <c r="AJ23" s="26" t="s">
        <v>141</v>
      </c>
      <c r="AK23" s="26" t="s">
        <v>142</v>
      </c>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32">
        <v>10</v>
      </c>
      <c r="CN23" s="32">
        <v>0</v>
      </c>
      <c r="CO23" s="32" t="s">
        <v>132</v>
      </c>
      <c r="CP23" s="32"/>
      <c r="CQ23" s="32"/>
      <c r="CR23" s="26"/>
      <c r="CS23" s="26"/>
    </row>
    <row r="24" spans="1:97" s="7" customFormat="1" ht="139.5" customHeight="1" x14ac:dyDescent="0.25">
      <c r="A24" s="32" t="s">
        <v>221</v>
      </c>
      <c r="B24" s="32" t="s">
        <v>221</v>
      </c>
      <c r="C24" s="32" t="s">
        <v>221</v>
      </c>
      <c r="D24" s="26" t="s">
        <v>225</v>
      </c>
      <c r="E24" s="26" t="s">
        <v>226</v>
      </c>
      <c r="F24" s="26"/>
      <c r="G24" s="29"/>
      <c r="H24" s="26"/>
      <c r="I24" s="26"/>
      <c r="J24" s="26" t="s">
        <v>763</v>
      </c>
      <c r="K24" s="28" t="s">
        <v>116</v>
      </c>
      <c r="L24" s="28">
        <v>0</v>
      </c>
      <c r="M24" s="28" t="s">
        <v>182</v>
      </c>
      <c r="N24" s="28"/>
      <c r="O24" s="28" t="s">
        <v>182</v>
      </c>
      <c r="P24" s="29"/>
      <c r="Q24" s="29"/>
      <c r="R24" s="28">
        <v>1</v>
      </c>
      <c r="S24" s="28">
        <v>1</v>
      </c>
      <c r="T24" s="30"/>
      <c r="U24" s="29"/>
      <c r="V24" s="29"/>
      <c r="W24" s="29"/>
      <c r="X24" s="29"/>
      <c r="Y24" s="29"/>
      <c r="Z24" s="29"/>
      <c r="AA24" s="29"/>
      <c r="AB24" s="29"/>
      <c r="AC24" s="26"/>
      <c r="AD24" s="32"/>
      <c r="AE24" s="32"/>
      <c r="AF24" s="26"/>
      <c r="AG24" s="32"/>
      <c r="AH24" s="33"/>
      <c r="AI24" s="26" t="s">
        <v>227</v>
      </c>
      <c r="AJ24" s="26" t="s">
        <v>228</v>
      </c>
      <c r="AK24" s="26" t="s">
        <v>229</v>
      </c>
      <c r="AL24" s="26" t="s">
        <v>230</v>
      </c>
      <c r="AM24" s="26" t="s">
        <v>142</v>
      </c>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32"/>
      <c r="CN24" s="32"/>
      <c r="CO24" s="32"/>
      <c r="CP24" s="32"/>
      <c r="CQ24" s="32"/>
      <c r="CR24" s="26"/>
      <c r="CS24" s="26"/>
    </row>
    <row r="25" spans="1:97" s="7" customFormat="1" ht="60" customHeight="1" x14ac:dyDescent="0.25">
      <c r="A25" s="31" t="s">
        <v>231</v>
      </c>
      <c r="B25" s="31" t="s">
        <v>231</v>
      </c>
      <c r="C25" s="31" t="s">
        <v>231</v>
      </c>
      <c r="D25" s="26" t="s">
        <v>232</v>
      </c>
      <c r="E25" s="26" t="s">
        <v>232</v>
      </c>
      <c r="F25" s="26" t="s">
        <v>219</v>
      </c>
      <c r="G25" s="26" t="s">
        <v>233</v>
      </c>
      <c r="H25" s="26" t="str">
        <f t="shared" si="2"/>
        <v>Labour and Birth: Your labour and birth: Feeling that they were given appropriate advice and support when they contacted a midwife or the hospital</v>
      </c>
      <c r="I25" s="26">
        <f t="shared" si="0"/>
        <v>146</v>
      </c>
      <c r="J25" s="26"/>
      <c r="K25" s="28" t="s">
        <v>100</v>
      </c>
      <c r="L25" s="28">
        <v>1</v>
      </c>
      <c r="M25" s="34" t="s">
        <v>234</v>
      </c>
      <c r="N25" s="34">
        <v>1</v>
      </c>
      <c r="O25" s="34" t="s">
        <v>101</v>
      </c>
      <c r="P25" s="32" t="s">
        <v>235</v>
      </c>
      <c r="Q25" s="28">
        <v>2</v>
      </c>
      <c r="R25" s="28">
        <v>1</v>
      </c>
      <c r="S25" s="28">
        <v>1</v>
      </c>
      <c r="T25" s="30" t="s">
        <v>236</v>
      </c>
      <c r="U25" s="31" t="s">
        <v>206</v>
      </c>
      <c r="V25" s="31" t="s">
        <v>206</v>
      </c>
      <c r="W25" s="31" t="s">
        <v>206</v>
      </c>
      <c r="X25" s="31" t="s">
        <v>206</v>
      </c>
      <c r="Y25" s="31" t="s">
        <v>206</v>
      </c>
      <c r="Z25" s="31" t="s">
        <v>216</v>
      </c>
      <c r="AA25" s="31" t="s">
        <v>207</v>
      </c>
      <c r="AB25" s="31" t="s">
        <v>207</v>
      </c>
      <c r="AC25" s="26" t="s">
        <v>231</v>
      </c>
      <c r="AD25" s="32" t="s">
        <v>222</v>
      </c>
      <c r="AE25" s="32" t="s">
        <v>223</v>
      </c>
      <c r="AF25" s="26" t="s">
        <v>219</v>
      </c>
      <c r="AG25" s="32" t="s">
        <v>224</v>
      </c>
      <c r="AH25" s="33"/>
      <c r="AI25" s="26" t="s">
        <v>237</v>
      </c>
      <c r="AJ25" s="26" t="s">
        <v>179</v>
      </c>
      <c r="AK25" s="26" t="s">
        <v>141</v>
      </c>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32" t="s">
        <v>132</v>
      </c>
      <c r="CN25" s="32">
        <v>10</v>
      </c>
      <c r="CO25" s="32">
        <v>0</v>
      </c>
      <c r="CP25" s="26"/>
      <c r="CQ25" s="26"/>
      <c r="CR25" s="26"/>
      <c r="CS25" s="26"/>
    </row>
    <row r="26" spans="1:97" s="7" customFormat="1" ht="60" customHeight="1" x14ac:dyDescent="0.25">
      <c r="A26" s="31" t="s">
        <v>207</v>
      </c>
      <c r="B26" s="31" t="s">
        <v>207</v>
      </c>
      <c r="C26" s="31" t="s">
        <v>207</v>
      </c>
      <c r="D26" s="26" t="s">
        <v>238</v>
      </c>
      <c r="E26" s="26" t="s">
        <v>238</v>
      </c>
      <c r="F26" s="26" t="s">
        <v>219</v>
      </c>
      <c r="G26" s="26" t="s">
        <v>239</v>
      </c>
      <c r="H26" s="26" t="str">
        <f t="shared" si="2"/>
        <v>Labour and Birth: Your labour and birth: Being sent home when they were worried about themselves or their baby</v>
      </c>
      <c r="I26" s="26">
        <f t="shared" si="0"/>
        <v>110</v>
      </c>
      <c r="J26" s="26"/>
      <c r="K26" s="28" t="s">
        <v>100</v>
      </c>
      <c r="L26" s="28">
        <v>1</v>
      </c>
      <c r="M26" s="34" t="s">
        <v>101</v>
      </c>
      <c r="N26" s="34">
        <v>4</v>
      </c>
      <c r="O26" s="34" t="s">
        <v>119</v>
      </c>
      <c r="P26" s="32" t="s">
        <v>240</v>
      </c>
      <c r="Q26" s="28">
        <v>3</v>
      </c>
      <c r="R26" s="28">
        <v>1</v>
      </c>
      <c r="S26" s="28">
        <v>1</v>
      </c>
      <c r="T26" s="30" t="s">
        <v>241</v>
      </c>
      <c r="U26" s="31" t="s">
        <v>99</v>
      </c>
      <c r="V26" s="31" t="s">
        <v>99</v>
      </c>
      <c r="W26" s="31" t="s">
        <v>99</v>
      </c>
      <c r="X26" s="31" t="s">
        <v>99</v>
      </c>
      <c r="Y26" s="31" t="s">
        <v>99</v>
      </c>
      <c r="Z26" s="31" t="s">
        <v>99</v>
      </c>
      <c r="AA26" s="38" t="s">
        <v>99</v>
      </c>
      <c r="AB26" s="38" t="s">
        <v>99</v>
      </c>
      <c r="AC26" s="26" t="s">
        <v>207</v>
      </c>
      <c r="AD26" s="32" t="s">
        <v>222</v>
      </c>
      <c r="AE26" s="32" t="s">
        <v>223</v>
      </c>
      <c r="AF26" s="26" t="s">
        <v>219</v>
      </c>
      <c r="AG26" s="32" t="s">
        <v>224</v>
      </c>
      <c r="AH26" s="33"/>
      <c r="AI26" s="26" t="s">
        <v>242</v>
      </c>
      <c r="AJ26" s="26" t="s">
        <v>243</v>
      </c>
      <c r="AK26" s="26" t="s">
        <v>141</v>
      </c>
      <c r="AL26" s="26" t="s">
        <v>142</v>
      </c>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32">
        <v>0</v>
      </c>
      <c r="CN26" s="32">
        <v>0</v>
      </c>
      <c r="CO26" s="32">
        <v>10</v>
      </c>
      <c r="CP26" s="32" t="s">
        <v>132</v>
      </c>
      <c r="CQ26" s="32"/>
      <c r="CR26" s="26"/>
      <c r="CS26" s="26"/>
    </row>
    <row r="27" spans="1:97" s="7" customFormat="1" ht="60" customHeight="1" x14ac:dyDescent="0.25">
      <c r="A27" s="31" t="s">
        <v>208</v>
      </c>
      <c r="B27" s="31" t="s">
        <v>208</v>
      </c>
      <c r="C27" s="31" t="s">
        <v>208</v>
      </c>
      <c r="D27" s="26" t="s">
        <v>730</v>
      </c>
      <c r="E27" s="26" t="s">
        <v>730</v>
      </c>
      <c r="F27" s="26" t="s">
        <v>219</v>
      </c>
      <c r="G27" s="26" t="s">
        <v>244</v>
      </c>
      <c r="H27" s="26" t="str">
        <f t="shared" si="2"/>
        <v>Labour and Birth: Your labour and birth: Feeling that healthcare professionals did everything they could to help manage pain</v>
      </c>
      <c r="I27" s="26">
        <f t="shared" si="0"/>
        <v>124</v>
      </c>
      <c r="J27" s="26"/>
      <c r="K27" s="28" t="s">
        <v>100</v>
      </c>
      <c r="L27" s="28">
        <v>1</v>
      </c>
      <c r="M27" s="34" t="s">
        <v>101</v>
      </c>
      <c r="N27" s="34" t="s">
        <v>193</v>
      </c>
      <c r="O27" s="34" t="s">
        <v>182</v>
      </c>
      <c r="P27" s="32" t="s">
        <v>194</v>
      </c>
      <c r="Q27" s="28">
        <v>1</v>
      </c>
      <c r="R27" s="28">
        <v>1</v>
      </c>
      <c r="S27" s="28">
        <v>1</v>
      </c>
      <c r="T27" s="30" t="s">
        <v>245</v>
      </c>
      <c r="U27" s="31" t="s">
        <v>99</v>
      </c>
      <c r="V27" s="31" t="s">
        <v>99</v>
      </c>
      <c r="W27" s="31" t="s">
        <v>99</v>
      </c>
      <c r="X27" s="31" t="s">
        <v>99</v>
      </c>
      <c r="Y27" s="31" t="s">
        <v>99</v>
      </c>
      <c r="Z27" s="31" t="s">
        <v>99</v>
      </c>
      <c r="AA27" s="38" t="s">
        <v>99</v>
      </c>
      <c r="AB27" s="31" t="s">
        <v>208</v>
      </c>
      <c r="AC27" s="26" t="s">
        <v>208</v>
      </c>
      <c r="AD27" s="32" t="s">
        <v>222</v>
      </c>
      <c r="AE27" s="32" t="s">
        <v>223</v>
      </c>
      <c r="AF27" s="26" t="s">
        <v>219</v>
      </c>
      <c r="AG27" s="32" t="s">
        <v>224</v>
      </c>
      <c r="AH27" s="33"/>
      <c r="AI27" s="26" t="s">
        <v>139</v>
      </c>
      <c r="AJ27" s="26" t="s">
        <v>140</v>
      </c>
      <c r="AK27" s="26" t="s">
        <v>141</v>
      </c>
      <c r="AL27" s="26" t="s">
        <v>246</v>
      </c>
      <c r="AM27" s="26" t="s">
        <v>142</v>
      </c>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32">
        <v>10</v>
      </c>
      <c r="CN27" s="32">
        <v>5</v>
      </c>
      <c r="CO27" s="32">
        <v>0</v>
      </c>
      <c r="CP27" s="32" t="s">
        <v>132</v>
      </c>
      <c r="CQ27" s="32" t="s">
        <v>132</v>
      </c>
      <c r="CR27" s="26"/>
      <c r="CS27" s="26"/>
    </row>
    <row r="28" spans="1:97" s="7" customFormat="1" ht="60" customHeight="1" x14ac:dyDescent="0.25">
      <c r="A28" s="31" t="s">
        <v>247</v>
      </c>
      <c r="B28" s="31" t="s">
        <v>247</v>
      </c>
      <c r="C28" s="31" t="s">
        <v>247</v>
      </c>
      <c r="D28" s="26" t="s">
        <v>731</v>
      </c>
      <c r="E28" s="26" t="s">
        <v>731</v>
      </c>
      <c r="F28" s="26" t="s">
        <v>219</v>
      </c>
      <c r="G28" s="26" t="s">
        <v>704</v>
      </c>
      <c r="H28" s="26" t="str">
        <f t="shared" si="2"/>
        <v>Labour and Birth: Your labour and birth: Partner or someone else close to them was able to be involved as much as they wanted</v>
      </c>
      <c r="I28" s="26">
        <f t="shared" si="0"/>
        <v>125</v>
      </c>
      <c r="J28" s="26"/>
      <c r="K28" s="28" t="s">
        <v>100</v>
      </c>
      <c r="L28" s="28">
        <v>1</v>
      </c>
      <c r="M28" s="34" t="s">
        <v>172</v>
      </c>
      <c r="N28" s="34" t="s">
        <v>248</v>
      </c>
      <c r="O28" s="34" t="s">
        <v>182</v>
      </c>
      <c r="P28" s="32" t="s">
        <v>249</v>
      </c>
      <c r="Q28" s="28">
        <v>1</v>
      </c>
      <c r="R28" s="28">
        <v>1</v>
      </c>
      <c r="S28" s="28">
        <v>1</v>
      </c>
      <c r="T28" s="30" t="s">
        <v>250</v>
      </c>
      <c r="U28" s="31" t="s">
        <v>251</v>
      </c>
      <c r="V28" s="31" t="s">
        <v>251</v>
      </c>
      <c r="W28" s="31" t="s">
        <v>251</v>
      </c>
      <c r="X28" s="31" t="s">
        <v>251</v>
      </c>
      <c r="Y28" s="31" t="s">
        <v>252</v>
      </c>
      <c r="Z28" s="31" t="s">
        <v>253</v>
      </c>
      <c r="AA28" s="31" t="s">
        <v>252</v>
      </c>
      <c r="AB28" s="31" t="s">
        <v>247</v>
      </c>
      <c r="AC28" s="26" t="s">
        <v>247</v>
      </c>
      <c r="AD28" s="32" t="s">
        <v>222</v>
      </c>
      <c r="AE28" s="32" t="s">
        <v>223</v>
      </c>
      <c r="AF28" s="26" t="s">
        <v>219</v>
      </c>
      <c r="AG28" s="32" t="s">
        <v>224</v>
      </c>
      <c r="AH28" s="33"/>
      <c r="AI28" s="26" t="s">
        <v>179</v>
      </c>
      <c r="AJ28" s="26" t="s">
        <v>141</v>
      </c>
      <c r="AK28" s="26" t="s">
        <v>254</v>
      </c>
      <c r="AL28" s="26" t="s">
        <v>255</v>
      </c>
      <c r="AM28" s="26" t="s">
        <v>256</v>
      </c>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32">
        <v>10</v>
      </c>
      <c r="CN28" s="32">
        <v>0</v>
      </c>
      <c r="CO28" s="32" t="s">
        <v>132</v>
      </c>
      <c r="CP28" s="32" t="s">
        <v>132</v>
      </c>
      <c r="CQ28" s="32" t="s">
        <v>132</v>
      </c>
      <c r="CR28" s="26"/>
      <c r="CS28" s="26"/>
    </row>
    <row r="29" spans="1:97" ht="45.75" customHeight="1" x14ac:dyDescent="0.2">
      <c r="A29" s="31" t="s">
        <v>257</v>
      </c>
      <c r="B29" s="31" t="s">
        <v>257</v>
      </c>
      <c r="C29" s="31" t="s">
        <v>257</v>
      </c>
      <c r="D29" s="26" t="s">
        <v>258</v>
      </c>
      <c r="E29" s="26" t="s">
        <v>258</v>
      </c>
      <c r="F29" s="32" t="s">
        <v>259</v>
      </c>
      <c r="G29" s="26" t="s">
        <v>260</v>
      </c>
      <c r="H29" s="26" t="str">
        <f t="shared" si="2"/>
        <v>Labour and Birth: The staff caring for you: Staff introducing themselves</v>
      </c>
      <c r="I29" s="26">
        <f t="shared" si="0"/>
        <v>72</v>
      </c>
      <c r="J29" s="32"/>
      <c r="K29" s="28" t="s">
        <v>100</v>
      </c>
      <c r="L29" s="28">
        <v>1</v>
      </c>
      <c r="M29" s="34" t="s">
        <v>101</v>
      </c>
      <c r="N29" s="34">
        <v>4</v>
      </c>
      <c r="O29" s="34" t="s">
        <v>119</v>
      </c>
      <c r="P29" s="32" t="s">
        <v>134</v>
      </c>
      <c r="Q29" s="34">
        <v>1</v>
      </c>
      <c r="R29" s="28">
        <v>1</v>
      </c>
      <c r="S29" s="28">
        <v>1</v>
      </c>
      <c r="T29" s="30" t="s">
        <v>135</v>
      </c>
      <c r="U29" s="31" t="s">
        <v>252</v>
      </c>
      <c r="V29" s="31" t="s">
        <v>252</v>
      </c>
      <c r="W29" s="31" t="s">
        <v>252</v>
      </c>
      <c r="X29" s="31" t="s">
        <v>252</v>
      </c>
      <c r="Y29" s="31" t="s">
        <v>261</v>
      </c>
      <c r="Z29" s="31" t="s">
        <v>262</v>
      </c>
      <c r="AA29" s="31" t="s">
        <v>253</v>
      </c>
      <c r="AB29" s="31" t="s">
        <v>257</v>
      </c>
      <c r="AC29" s="26" t="s">
        <v>257</v>
      </c>
      <c r="AD29" s="32" t="s">
        <v>222</v>
      </c>
      <c r="AE29" s="32" t="s">
        <v>263</v>
      </c>
      <c r="AF29" s="26" t="s">
        <v>264</v>
      </c>
      <c r="AG29" s="32" t="s">
        <v>265</v>
      </c>
      <c r="AH29" s="42"/>
      <c r="AI29" s="26" t="s">
        <v>266</v>
      </c>
      <c r="AJ29" s="26" t="s">
        <v>267</v>
      </c>
      <c r="AK29" s="26" t="s">
        <v>268</v>
      </c>
      <c r="AL29" s="26" t="s">
        <v>142</v>
      </c>
      <c r="AM29" s="26"/>
      <c r="AN29" s="26"/>
      <c r="AO29" s="26"/>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v>10</v>
      </c>
      <c r="CN29" s="32">
        <v>5</v>
      </c>
      <c r="CO29" s="32">
        <v>0</v>
      </c>
      <c r="CP29" s="32" t="s">
        <v>132</v>
      </c>
      <c r="CQ29" s="32"/>
      <c r="CR29" s="32"/>
      <c r="CS29" s="32"/>
    </row>
    <row r="30" spans="1:97" ht="57" customHeight="1" x14ac:dyDescent="0.2">
      <c r="A30" s="32" t="s">
        <v>251</v>
      </c>
      <c r="B30" s="32" t="s">
        <v>251</v>
      </c>
      <c r="C30" s="32" t="s">
        <v>251</v>
      </c>
      <c r="D30" s="26" t="s">
        <v>269</v>
      </c>
      <c r="E30" s="26" t="s">
        <v>270</v>
      </c>
      <c r="F30" s="32" t="s">
        <v>264</v>
      </c>
      <c r="G30" s="29" t="s">
        <v>271</v>
      </c>
      <c r="H30" s="26" t="str">
        <f t="shared" si="2"/>
        <v>Labour and Birth: Staff caring for you: Left alone by midwives or doctors at a time when it worried them</v>
      </c>
      <c r="I30" s="26">
        <f t="shared" si="0"/>
        <v>104</v>
      </c>
      <c r="J30" s="32"/>
      <c r="K30" s="34" t="s">
        <v>116</v>
      </c>
      <c r="L30" s="28">
        <v>1</v>
      </c>
      <c r="M30" s="34" t="s">
        <v>182</v>
      </c>
      <c r="N30" s="34"/>
      <c r="O30" s="34" t="s">
        <v>182</v>
      </c>
      <c r="P30" s="31" t="s">
        <v>272</v>
      </c>
      <c r="Q30" s="34">
        <v>5</v>
      </c>
      <c r="R30" s="28">
        <v>1</v>
      </c>
      <c r="S30" s="28">
        <v>1</v>
      </c>
      <c r="T30" s="30" t="s">
        <v>120</v>
      </c>
      <c r="U30" s="31" t="s">
        <v>261</v>
      </c>
      <c r="V30" s="31" t="s">
        <v>261</v>
      </c>
      <c r="W30" s="31" t="s">
        <v>253</v>
      </c>
      <c r="X30" s="31" t="s">
        <v>253</v>
      </c>
      <c r="Y30" s="31" t="s">
        <v>273</v>
      </c>
      <c r="Z30" s="31" t="s">
        <v>274</v>
      </c>
      <c r="AA30" s="31" t="s">
        <v>262</v>
      </c>
      <c r="AB30" s="31" t="s">
        <v>252</v>
      </c>
      <c r="AC30" s="32" t="s">
        <v>251</v>
      </c>
      <c r="AD30" s="32" t="s">
        <v>222</v>
      </c>
      <c r="AE30" s="32" t="s">
        <v>263</v>
      </c>
      <c r="AF30" s="26" t="s">
        <v>264</v>
      </c>
      <c r="AG30" s="32" t="s">
        <v>265</v>
      </c>
      <c r="AH30" s="42"/>
      <c r="AI30" s="26" t="s">
        <v>275</v>
      </c>
      <c r="AJ30" s="26" t="s">
        <v>276</v>
      </c>
      <c r="AK30" s="26" t="s">
        <v>277</v>
      </c>
      <c r="AL30" s="26" t="s">
        <v>278</v>
      </c>
      <c r="AM30" s="26" t="s">
        <v>279</v>
      </c>
      <c r="AN30" s="26"/>
      <c r="AO30" s="26"/>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v>0</v>
      </c>
      <c r="CN30" s="32">
        <v>0</v>
      </c>
      <c r="CO30" s="32">
        <v>0</v>
      </c>
      <c r="CP30" s="32">
        <v>0</v>
      </c>
      <c r="CQ30" s="32">
        <v>10</v>
      </c>
      <c r="CR30" s="32"/>
      <c r="CS30" s="32"/>
    </row>
    <row r="31" spans="1:97" ht="45.75" customHeight="1" x14ac:dyDescent="0.2">
      <c r="A31" s="31" t="s">
        <v>252</v>
      </c>
      <c r="B31" s="31" t="s">
        <v>252</v>
      </c>
      <c r="C31" s="31" t="s">
        <v>252</v>
      </c>
      <c r="D31" s="26" t="s">
        <v>732</v>
      </c>
      <c r="E31" s="26" t="s">
        <v>732</v>
      </c>
      <c r="F31" s="32" t="s">
        <v>264</v>
      </c>
      <c r="G31" s="26" t="s">
        <v>280</v>
      </c>
      <c r="H31" s="26" t="str">
        <f t="shared" si="2"/>
        <v>Labour and Birth: Staff caring for you: Feeling that if a concern was raised, it was taken seriously</v>
      </c>
      <c r="I31" s="26">
        <f t="shared" si="0"/>
        <v>100</v>
      </c>
      <c r="J31" s="32"/>
      <c r="K31" s="34" t="s">
        <v>100</v>
      </c>
      <c r="L31" s="28">
        <v>1</v>
      </c>
      <c r="M31" s="34" t="s">
        <v>172</v>
      </c>
      <c r="N31" s="34">
        <v>3</v>
      </c>
      <c r="O31" s="34" t="s">
        <v>101</v>
      </c>
      <c r="P31" s="32" t="s">
        <v>203</v>
      </c>
      <c r="Q31" s="34">
        <v>1</v>
      </c>
      <c r="R31" s="28">
        <v>1</v>
      </c>
      <c r="S31" s="28">
        <v>1</v>
      </c>
      <c r="T31" s="30" t="s">
        <v>281</v>
      </c>
      <c r="U31" s="31" t="s">
        <v>253</v>
      </c>
      <c r="V31" s="31" t="s">
        <v>253</v>
      </c>
      <c r="W31" s="31" t="s">
        <v>273</v>
      </c>
      <c r="X31" s="31" t="s">
        <v>273</v>
      </c>
      <c r="Y31" s="31" t="s">
        <v>262</v>
      </c>
      <c r="Z31" s="31" t="s">
        <v>282</v>
      </c>
      <c r="AA31" s="31" t="s">
        <v>283</v>
      </c>
      <c r="AB31" s="31" t="s">
        <v>261</v>
      </c>
      <c r="AC31" s="32" t="s">
        <v>252</v>
      </c>
      <c r="AD31" s="32" t="s">
        <v>222</v>
      </c>
      <c r="AE31" s="32" t="s">
        <v>263</v>
      </c>
      <c r="AF31" s="26" t="s">
        <v>264</v>
      </c>
      <c r="AG31" s="32" t="s">
        <v>265</v>
      </c>
      <c r="AH31" s="42"/>
      <c r="AI31" s="26" t="s">
        <v>179</v>
      </c>
      <c r="AJ31" s="26" t="s">
        <v>141</v>
      </c>
      <c r="AK31" s="26" t="s">
        <v>205</v>
      </c>
      <c r="AL31" s="26"/>
      <c r="AM31" s="26"/>
      <c r="AN31" s="26"/>
      <c r="AO31" s="26"/>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v>10</v>
      </c>
      <c r="CN31" s="32">
        <v>0</v>
      </c>
      <c r="CO31" s="32" t="s">
        <v>132</v>
      </c>
      <c r="CP31" s="32"/>
      <c r="CQ31" s="32"/>
      <c r="CR31" s="32"/>
      <c r="CS31" s="32"/>
    </row>
    <row r="32" spans="1:97" ht="45.75" customHeight="1" x14ac:dyDescent="0.2">
      <c r="A32" s="31" t="s">
        <v>261</v>
      </c>
      <c r="B32" s="31" t="s">
        <v>261</v>
      </c>
      <c r="C32" s="31" t="s">
        <v>261</v>
      </c>
      <c r="D32" s="26" t="s">
        <v>733</v>
      </c>
      <c r="E32" s="26" t="s">
        <v>733</v>
      </c>
      <c r="F32" s="32" t="s">
        <v>264</v>
      </c>
      <c r="G32" s="26" t="s">
        <v>284</v>
      </c>
      <c r="H32" s="26" t="str">
        <f t="shared" si="2"/>
        <v>Labour and Birth: Staff caring for you: Being able to get a member of staff to help when needed</v>
      </c>
      <c r="I32" s="26">
        <f t="shared" si="0"/>
        <v>95</v>
      </c>
      <c r="J32" s="32"/>
      <c r="K32" s="34" t="s">
        <v>100</v>
      </c>
      <c r="L32" s="28">
        <v>1</v>
      </c>
      <c r="M32" s="34" t="s">
        <v>119</v>
      </c>
      <c r="N32" s="34" t="s">
        <v>144</v>
      </c>
      <c r="O32" s="34" t="s">
        <v>145</v>
      </c>
      <c r="P32" s="32" t="s">
        <v>285</v>
      </c>
      <c r="Q32" s="34" t="s">
        <v>712</v>
      </c>
      <c r="R32" s="28">
        <v>1</v>
      </c>
      <c r="S32" s="28">
        <v>1</v>
      </c>
      <c r="T32" s="30" t="s">
        <v>286</v>
      </c>
      <c r="U32" s="31" t="s">
        <v>99</v>
      </c>
      <c r="V32" s="31" t="s">
        <v>99</v>
      </c>
      <c r="W32" s="31" t="s">
        <v>99</v>
      </c>
      <c r="X32" s="31" t="s">
        <v>99</v>
      </c>
      <c r="Y32" s="31" t="s">
        <v>283</v>
      </c>
      <c r="Z32" s="31" t="s">
        <v>287</v>
      </c>
      <c r="AA32" s="31" t="s">
        <v>274</v>
      </c>
      <c r="AB32" s="31" t="s">
        <v>253</v>
      </c>
      <c r="AC32" s="32" t="s">
        <v>261</v>
      </c>
      <c r="AD32" s="32" t="s">
        <v>222</v>
      </c>
      <c r="AE32" s="32" t="s">
        <v>263</v>
      </c>
      <c r="AF32" s="26" t="s">
        <v>264</v>
      </c>
      <c r="AG32" s="32" t="s">
        <v>265</v>
      </c>
      <c r="AH32" s="42"/>
      <c r="AI32" s="26" t="s">
        <v>159</v>
      </c>
      <c r="AJ32" s="26" t="s">
        <v>160</v>
      </c>
      <c r="AK32" s="26" t="s">
        <v>141</v>
      </c>
      <c r="AL32" s="26" t="s">
        <v>288</v>
      </c>
      <c r="AM32" s="26" t="s">
        <v>289</v>
      </c>
      <c r="AN32" s="26" t="s">
        <v>142</v>
      </c>
      <c r="AO32" s="26"/>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v>10</v>
      </c>
      <c r="CN32" s="32">
        <v>5</v>
      </c>
      <c r="CO32" s="32">
        <v>0</v>
      </c>
      <c r="CP32" s="32">
        <v>10</v>
      </c>
      <c r="CQ32" s="32" t="s">
        <v>132</v>
      </c>
      <c r="CR32" s="32" t="s">
        <v>132</v>
      </c>
      <c r="CS32" s="32"/>
    </row>
    <row r="33" spans="1:97" ht="45.75" customHeight="1" x14ac:dyDescent="0.2">
      <c r="A33" s="31" t="s">
        <v>253</v>
      </c>
      <c r="B33" s="31" t="s">
        <v>253</v>
      </c>
      <c r="C33" s="31" t="s">
        <v>253</v>
      </c>
      <c r="D33" s="26" t="s">
        <v>734</v>
      </c>
      <c r="E33" s="26" t="s">
        <v>734</v>
      </c>
      <c r="F33" s="32" t="s">
        <v>264</v>
      </c>
      <c r="G33" s="26" t="s">
        <v>290</v>
      </c>
      <c r="H33" s="26" t="str">
        <f t="shared" si="2"/>
        <v>Labour and Birth: Staff caring for you: Feeling that the midwives and / or doctors worked well together</v>
      </c>
      <c r="I33" s="26">
        <f t="shared" si="0"/>
        <v>103</v>
      </c>
      <c r="J33" s="32"/>
      <c r="K33" s="34" t="s">
        <v>100</v>
      </c>
      <c r="L33" s="28">
        <v>1</v>
      </c>
      <c r="M33" s="34" t="s">
        <v>101</v>
      </c>
      <c r="N33" s="34">
        <v>4</v>
      </c>
      <c r="O33" s="34" t="s">
        <v>119</v>
      </c>
      <c r="P33" s="32" t="s">
        <v>134</v>
      </c>
      <c r="Q33" s="34">
        <v>1</v>
      </c>
      <c r="R33" s="28">
        <v>1</v>
      </c>
      <c r="S33" s="28">
        <v>1</v>
      </c>
      <c r="T33" s="30" t="s">
        <v>135</v>
      </c>
      <c r="U33" s="31" t="s">
        <v>99</v>
      </c>
      <c r="V33" s="31" t="s">
        <v>99</v>
      </c>
      <c r="W33" s="31" t="s">
        <v>99</v>
      </c>
      <c r="X33" s="31" t="s">
        <v>99</v>
      </c>
      <c r="Y33" s="31" t="s">
        <v>99</v>
      </c>
      <c r="Z33" s="31" t="s">
        <v>99</v>
      </c>
      <c r="AA33" s="31" t="s">
        <v>99</v>
      </c>
      <c r="AB33" s="31" t="s">
        <v>99</v>
      </c>
      <c r="AC33" s="32" t="s">
        <v>253</v>
      </c>
      <c r="AD33" s="32" t="s">
        <v>222</v>
      </c>
      <c r="AE33" s="32" t="s">
        <v>263</v>
      </c>
      <c r="AF33" s="26" t="s">
        <v>264</v>
      </c>
      <c r="AG33" s="32" t="s">
        <v>265</v>
      </c>
      <c r="AH33" s="42"/>
      <c r="AI33" s="26" t="s">
        <v>159</v>
      </c>
      <c r="AJ33" s="26" t="s">
        <v>160</v>
      </c>
      <c r="AK33" s="26" t="s">
        <v>141</v>
      </c>
      <c r="AL33" s="26" t="s">
        <v>131</v>
      </c>
      <c r="AM33" s="26"/>
      <c r="AN33" s="26"/>
      <c r="AO33" s="26"/>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v>10</v>
      </c>
      <c r="CN33" s="32">
        <v>5</v>
      </c>
      <c r="CO33" s="32">
        <v>0</v>
      </c>
      <c r="CP33" s="32" t="s">
        <v>132</v>
      </c>
      <c r="CQ33" s="32"/>
      <c r="CR33" s="32"/>
      <c r="CS33" s="32"/>
    </row>
    <row r="34" spans="1:97" ht="45.75" customHeight="1" x14ac:dyDescent="0.2">
      <c r="A34" s="31" t="s">
        <v>273</v>
      </c>
      <c r="B34" s="31" t="s">
        <v>273</v>
      </c>
      <c r="C34" s="31" t="s">
        <v>273</v>
      </c>
      <c r="D34" s="26" t="s">
        <v>735</v>
      </c>
      <c r="E34" s="26" t="s">
        <v>735</v>
      </c>
      <c r="F34" s="32" t="s">
        <v>264</v>
      </c>
      <c r="G34" s="26" t="s">
        <v>190</v>
      </c>
      <c r="H34" s="26" t="str">
        <f t="shared" si="2"/>
        <v>Labour and Birth: Staff caring for you: Being spoken to in a way they could understand</v>
      </c>
      <c r="I34" s="26">
        <f t="shared" ref="I34:I65" si="3">LEN(H34)</f>
        <v>86</v>
      </c>
      <c r="J34" s="32"/>
      <c r="K34" s="34" t="s">
        <v>100</v>
      </c>
      <c r="L34" s="28">
        <v>1</v>
      </c>
      <c r="M34" s="34" t="s">
        <v>101</v>
      </c>
      <c r="N34" s="34">
        <v>4</v>
      </c>
      <c r="O34" s="34" t="s">
        <v>119</v>
      </c>
      <c r="P34" s="32" t="s">
        <v>134</v>
      </c>
      <c r="Q34" s="34">
        <v>1</v>
      </c>
      <c r="R34" s="28">
        <v>1</v>
      </c>
      <c r="S34" s="28">
        <v>1</v>
      </c>
      <c r="T34" s="30" t="s">
        <v>135</v>
      </c>
      <c r="U34" s="31" t="s">
        <v>262</v>
      </c>
      <c r="V34" s="31" t="s">
        <v>262</v>
      </c>
      <c r="W34" s="31" t="s">
        <v>283</v>
      </c>
      <c r="X34" s="31" t="s">
        <v>283</v>
      </c>
      <c r="Y34" s="31" t="s">
        <v>274</v>
      </c>
      <c r="Z34" s="31" t="s">
        <v>291</v>
      </c>
      <c r="AA34" s="31" t="s">
        <v>282</v>
      </c>
      <c r="AB34" s="31" t="s">
        <v>273</v>
      </c>
      <c r="AC34" s="32" t="s">
        <v>273</v>
      </c>
      <c r="AD34" s="32" t="s">
        <v>222</v>
      </c>
      <c r="AE34" s="32" t="s">
        <v>263</v>
      </c>
      <c r="AF34" s="26" t="s">
        <v>264</v>
      </c>
      <c r="AG34" s="32" t="s">
        <v>265</v>
      </c>
      <c r="AH34" s="42"/>
      <c r="AI34" s="26" t="s">
        <v>159</v>
      </c>
      <c r="AJ34" s="26" t="s">
        <v>160</v>
      </c>
      <c r="AK34" s="26" t="s">
        <v>141</v>
      </c>
      <c r="AL34" s="26" t="s">
        <v>142</v>
      </c>
      <c r="AM34" s="26"/>
      <c r="AN34" s="26"/>
      <c r="AO34" s="26"/>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v>10</v>
      </c>
      <c r="CN34" s="32">
        <v>5</v>
      </c>
      <c r="CO34" s="32">
        <v>0</v>
      </c>
      <c r="CP34" s="32" t="s">
        <v>132</v>
      </c>
      <c r="CQ34" s="32"/>
      <c r="CR34" s="32"/>
      <c r="CS34" s="32"/>
    </row>
    <row r="35" spans="1:97" ht="45.75" customHeight="1" x14ac:dyDescent="0.2">
      <c r="A35" s="31" t="s">
        <v>262</v>
      </c>
      <c r="B35" s="31" t="s">
        <v>262</v>
      </c>
      <c r="C35" s="31" t="s">
        <v>262</v>
      </c>
      <c r="D35" s="26" t="s">
        <v>736</v>
      </c>
      <c r="E35" s="26" t="s">
        <v>736</v>
      </c>
      <c r="F35" s="32" t="s">
        <v>264</v>
      </c>
      <c r="G35" s="26" t="s">
        <v>192</v>
      </c>
      <c r="H35" s="26" t="str">
        <f t="shared" si="2"/>
        <v>Labour and Birth: Staff caring for you: Being involved in decisions about their care</v>
      </c>
      <c r="I35" s="26">
        <f t="shared" si="3"/>
        <v>84</v>
      </c>
      <c r="J35" s="32"/>
      <c r="K35" s="34" t="s">
        <v>100</v>
      </c>
      <c r="L35" s="28">
        <v>1</v>
      </c>
      <c r="M35" s="34" t="s">
        <v>101</v>
      </c>
      <c r="N35" s="34" t="s">
        <v>193</v>
      </c>
      <c r="O35" s="34" t="s">
        <v>182</v>
      </c>
      <c r="P35" s="32" t="s">
        <v>194</v>
      </c>
      <c r="Q35" s="34">
        <v>1</v>
      </c>
      <c r="R35" s="28">
        <v>1</v>
      </c>
      <c r="S35" s="28">
        <v>1</v>
      </c>
      <c r="T35" s="30" t="s">
        <v>195</v>
      </c>
      <c r="U35" s="31" t="s">
        <v>99</v>
      </c>
      <c r="V35" s="31" t="s">
        <v>99</v>
      </c>
      <c r="W35" s="31" t="s">
        <v>99</v>
      </c>
      <c r="X35" s="31" t="s">
        <v>99</v>
      </c>
      <c r="Y35" s="31" t="s">
        <v>282</v>
      </c>
      <c r="Z35" s="31" t="s">
        <v>292</v>
      </c>
      <c r="AA35" s="31" t="s">
        <v>287</v>
      </c>
      <c r="AB35" s="31" t="s">
        <v>262</v>
      </c>
      <c r="AC35" s="32" t="s">
        <v>262</v>
      </c>
      <c r="AD35" s="32" t="s">
        <v>222</v>
      </c>
      <c r="AE35" s="32" t="s">
        <v>263</v>
      </c>
      <c r="AF35" s="26" t="s">
        <v>264</v>
      </c>
      <c r="AG35" s="32" t="s">
        <v>265</v>
      </c>
      <c r="AH35" s="42"/>
      <c r="AI35" s="26" t="s">
        <v>159</v>
      </c>
      <c r="AJ35" s="26" t="s">
        <v>160</v>
      </c>
      <c r="AK35" s="26" t="s">
        <v>141</v>
      </c>
      <c r="AL35" s="26" t="s">
        <v>197</v>
      </c>
      <c r="AM35" s="26" t="s">
        <v>142</v>
      </c>
      <c r="AN35" s="26"/>
      <c r="AO35" s="26"/>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v>10</v>
      </c>
      <c r="CN35" s="32">
        <v>5</v>
      </c>
      <c r="CO35" s="32">
        <v>0</v>
      </c>
      <c r="CP35" s="32" t="s">
        <v>132</v>
      </c>
      <c r="CQ35" s="32" t="s">
        <v>132</v>
      </c>
      <c r="CR35" s="32"/>
      <c r="CS35" s="32"/>
    </row>
    <row r="36" spans="1:97" ht="45.75" customHeight="1" x14ac:dyDescent="0.2">
      <c r="A36" s="31" t="s">
        <v>283</v>
      </c>
      <c r="B36" s="31" t="s">
        <v>283</v>
      </c>
      <c r="C36" s="31" t="s">
        <v>283</v>
      </c>
      <c r="D36" s="26" t="s">
        <v>737</v>
      </c>
      <c r="E36" s="26" t="s">
        <v>737</v>
      </c>
      <c r="F36" s="32" t="s">
        <v>264</v>
      </c>
      <c r="G36" s="26" t="s">
        <v>201</v>
      </c>
      <c r="H36" s="26" t="str">
        <f t="shared" si="2"/>
        <v>Labour and Birth: Staff caring for you: Being treated with respect and dignity</v>
      </c>
      <c r="I36" s="26">
        <f t="shared" si="3"/>
        <v>78</v>
      </c>
      <c r="J36" s="32"/>
      <c r="K36" s="34" t="s">
        <v>100</v>
      </c>
      <c r="L36" s="28">
        <v>1</v>
      </c>
      <c r="M36" s="34" t="s">
        <v>101</v>
      </c>
      <c r="N36" s="34">
        <v>4</v>
      </c>
      <c r="O36" s="34" t="s">
        <v>119</v>
      </c>
      <c r="P36" s="32" t="s">
        <v>134</v>
      </c>
      <c r="Q36" s="34">
        <v>1</v>
      </c>
      <c r="R36" s="28">
        <v>1</v>
      </c>
      <c r="S36" s="28">
        <v>1</v>
      </c>
      <c r="T36" s="30" t="s">
        <v>135</v>
      </c>
      <c r="U36" s="31" t="s">
        <v>274</v>
      </c>
      <c r="V36" s="31" t="s">
        <v>274</v>
      </c>
      <c r="W36" s="31" t="s">
        <v>282</v>
      </c>
      <c r="X36" s="31" t="s">
        <v>282</v>
      </c>
      <c r="Y36" s="31" t="s">
        <v>287</v>
      </c>
      <c r="Z36" s="31" t="s">
        <v>293</v>
      </c>
      <c r="AA36" s="31" t="s">
        <v>291</v>
      </c>
      <c r="AB36" s="31" t="s">
        <v>283</v>
      </c>
      <c r="AC36" s="32" t="s">
        <v>283</v>
      </c>
      <c r="AD36" s="32" t="s">
        <v>222</v>
      </c>
      <c r="AE36" s="32" t="s">
        <v>263</v>
      </c>
      <c r="AF36" s="26" t="s">
        <v>264</v>
      </c>
      <c r="AG36" s="32" t="s">
        <v>265</v>
      </c>
      <c r="AH36" s="42"/>
      <c r="AI36" s="26" t="s">
        <v>159</v>
      </c>
      <c r="AJ36" s="26" t="s">
        <v>160</v>
      </c>
      <c r="AK36" s="26" t="s">
        <v>141</v>
      </c>
      <c r="AL36" s="26" t="s">
        <v>142</v>
      </c>
      <c r="AM36" s="26"/>
      <c r="AN36" s="26"/>
      <c r="AO36" s="26"/>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v>10</v>
      </c>
      <c r="CN36" s="32">
        <v>5</v>
      </c>
      <c r="CO36" s="32">
        <v>0</v>
      </c>
      <c r="CP36" s="32" t="s">
        <v>132</v>
      </c>
      <c r="CQ36" s="32"/>
      <c r="CR36" s="32"/>
      <c r="CS36" s="32"/>
    </row>
    <row r="37" spans="1:97" ht="45.75" customHeight="1" x14ac:dyDescent="0.2">
      <c r="A37" s="31" t="s">
        <v>274</v>
      </c>
      <c r="B37" s="31" t="s">
        <v>274</v>
      </c>
      <c r="C37" s="31" t="s">
        <v>274</v>
      </c>
      <c r="D37" s="26" t="s">
        <v>738</v>
      </c>
      <c r="E37" s="26" t="s">
        <v>738</v>
      </c>
      <c r="F37" s="32" t="s">
        <v>264</v>
      </c>
      <c r="G37" s="26" t="s">
        <v>200</v>
      </c>
      <c r="H37" s="26" t="str">
        <f t="shared" si="2"/>
        <v>Labour and Birth: Staff caring for you: Having confidence and trust in the staff caring for them</v>
      </c>
      <c r="I37" s="26">
        <f t="shared" si="3"/>
        <v>96</v>
      </c>
      <c r="J37" s="32"/>
      <c r="K37" s="34" t="s">
        <v>100</v>
      </c>
      <c r="L37" s="28">
        <v>1</v>
      </c>
      <c r="M37" s="34" t="s">
        <v>101</v>
      </c>
      <c r="N37" s="34">
        <v>4</v>
      </c>
      <c r="O37" s="34" t="s">
        <v>119</v>
      </c>
      <c r="P37" s="32" t="s">
        <v>134</v>
      </c>
      <c r="Q37" s="34">
        <v>1</v>
      </c>
      <c r="R37" s="28">
        <v>1</v>
      </c>
      <c r="S37" s="28">
        <v>1</v>
      </c>
      <c r="T37" s="30" t="s">
        <v>135</v>
      </c>
      <c r="U37" s="31" t="s">
        <v>282</v>
      </c>
      <c r="V37" s="31" t="s">
        <v>282</v>
      </c>
      <c r="W37" s="31" t="s">
        <v>287</v>
      </c>
      <c r="X37" s="31" t="s">
        <v>287</v>
      </c>
      <c r="Y37" s="31" t="s">
        <v>291</v>
      </c>
      <c r="Z37" s="31" t="s">
        <v>294</v>
      </c>
      <c r="AA37" s="31" t="s">
        <v>292</v>
      </c>
      <c r="AB37" s="31" t="s">
        <v>274</v>
      </c>
      <c r="AC37" s="32" t="s">
        <v>274</v>
      </c>
      <c r="AD37" s="32" t="s">
        <v>222</v>
      </c>
      <c r="AE37" s="32" t="s">
        <v>263</v>
      </c>
      <c r="AF37" s="26" t="s">
        <v>264</v>
      </c>
      <c r="AG37" s="32" t="s">
        <v>265</v>
      </c>
      <c r="AH37" s="42"/>
      <c r="AI37" s="26" t="s">
        <v>139</v>
      </c>
      <c r="AJ37" s="26" t="s">
        <v>140</v>
      </c>
      <c r="AK37" s="26" t="s">
        <v>141</v>
      </c>
      <c r="AL37" s="26" t="s">
        <v>142</v>
      </c>
      <c r="AM37" s="26"/>
      <c r="AN37" s="26"/>
      <c r="AO37" s="26"/>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v>10</v>
      </c>
      <c r="CN37" s="32">
        <v>5</v>
      </c>
      <c r="CO37" s="32">
        <v>0</v>
      </c>
      <c r="CP37" s="32" t="s">
        <v>132</v>
      </c>
      <c r="CQ37" s="32"/>
      <c r="CR37" s="32"/>
      <c r="CS37" s="32"/>
    </row>
    <row r="38" spans="1:97" ht="45.75" customHeight="1" x14ac:dyDescent="0.2">
      <c r="A38" s="31" t="s">
        <v>282</v>
      </c>
      <c r="B38" s="31" t="s">
        <v>282</v>
      </c>
      <c r="C38" s="31" t="s">
        <v>282</v>
      </c>
      <c r="D38" s="26" t="s">
        <v>739</v>
      </c>
      <c r="E38" s="26" t="s">
        <v>739</v>
      </c>
      <c r="F38" s="32" t="s">
        <v>264</v>
      </c>
      <c r="G38" s="26" t="s">
        <v>740</v>
      </c>
      <c r="H38" s="26" t="str">
        <f t="shared" si="2"/>
        <v>Labour and Birth: Staff caring for you: Having the opportunity to ask questions about the labour and birth</v>
      </c>
      <c r="I38" s="26">
        <f t="shared" si="3"/>
        <v>106</v>
      </c>
      <c r="J38" s="32"/>
      <c r="K38" s="34" t="s">
        <v>100</v>
      </c>
      <c r="L38" s="28">
        <v>1</v>
      </c>
      <c r="M38" s="34" t="s">
        <v>101</v>
      </c>
      <c r="N38" s="34" t="s">
        <v>193</v>
      </c>
      <c r="O38" s="34" t="s">
        <v>182</v>
      </c>
      <c r="P38" s="32" t="s">
        <v>194</v>
      </c>
      <c r="Q38" s="34">
        <v>1</v>
      </c>
      <c r="R38" s="28">
        <v>1</v>
      </c>
      <c r="S38" s="28">
        <v>1</v>
      </c>
      <c r="T38" s="30" t="s">
        <v>295</v>
      </c>
      <c r="U38" s="31" t="s">
        <v>99</v>
      </c>
      <c r="V38" s="31" t="s">
        <v>99</v>
      </c>
      <c r="W38" s="31" t="s">
        <v>99</v>
      </c>
      <c r="X38" s="31" t="s">
        <v>99</v>
      </c>
      <c r="Y38" s="31" t="s">
        <v>292</v>
      </c>
      <c r="Z38" s="31" t="s">
        <v>296</v>
      </c>
      <c r="AA38" s="31" t="s">
        <v>293</v>
      </c>
      <c r="AB38" s="31" t="s">
        <v>282</v>
      </c>
      <c r="AC38" s="32" t="s">
        <v>282</v>
      </c>
      <c r="AD38" s="32" t="s">
        <v>222</v>
      </c>
      <c r="AE38" s="32" t="s">
        <v>263</v>
      </c>
      <c r="AF38" s="26" t="s">
        <v>264</v>
      </c>
      <c r="AG38" s="32" t="s">
        <v>265</v>
      </c>
      <c r="AH38" s="42"/>
      <c r="AI38" s="26" t="s">
        <v>297</v>
      </c>
      <c r="AJ38" s="26" t="s">
        <v>140</v>
      </c>
      <c r="AK38" s="26" t="s">
        <v>141</v>
      </c>
      <c r="AL38" s="26" t="s">
        <v>289</v>
      </c>
      <c r="AM38" s="26" t="s">
        <v>142</v>
      </c>
      <c r="AN38" s="26"/>
      <c r="AO38" s="26"/>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v>10</v>
      </c>
      <c r="CN38" s="32">
        <v>5</v>
      </c>
      <c r="CO38" s="32">
        <v>0</v>
      </c>
      <c r="CP38" s="32" t="s">
        <v>132</v>
      </c>
      <c r="CQ38" s="32" t="s">
        <v>132</v>
      </c>
      <c r="CR38" s="32"/>
      <c r="CS38" s="32"/>
    </row>
    <row r="39" spans="1:97" ht="45.75" customHeight="1" x14ac:dyDescent="0.2">
      <c r="A39" s="31" t="s">
        <v>287</v>
      </c>
      <c r="B39" s="31" t="s">
        <v>287</v>
      </c>
      <c r="C39" s="31" t="s">
        <v>287</v>
      </c>
      <c r="D39" s="26" t="s">
        <v>741</v>
      </c>
      <c r="E39" s="26" t="s">
        <v>741</v>
      </c>
      <c r="F39" s="32" t="s">
        <v>264</v>
      </c>
      <c r="G39" s="26" t="s">
        <v>705</v>
      </c>
      <c r="H39" s="26" t="str">
        <f t="shared" si="2"/>
        <v>Labour and Birth: Staff caring for you: Midwives or doctor appearing to be aware of their medical history</v>
      </c>
      <c r="I39" s="26">
        <f t="shared" si="3"/>
        <v>105</v>
      </c>
      <c r="J39" s="32"/>
      <c r="K39" s="34" t="s">
        <v>100</v>
      </c>
      <c r="L39" s="28">
        <v>1</v>
      </c>
      <c r="M39" s="34" t="s">
        <v>101</v>
      </c>
      <c r="N39" s="34">
        <v>4</v>
      </c>
      <c r="O39" s="34" t="s">
        <v>119</v>
      </c>
      <c r="P39" s="32" t="s">
        <v>134</v>
      </c>
      <c r="Q39" s="34">
        <v>1</v>
      </c>
      <c r="R39" s="28">
        <v>1</v>
      </c>
      <c r="S39" s="28">
        <v>1</v>
      </c>
      <c r="T39" s="30" t="s">
        <v>135</v>
      </c>
      <c r="U39" s="31" t="s">
        <v>99</v>
      </c>
      <c r="V39" s="31" t="s">
        <v>99</v>
      </c>
      <c r="W39" s="31" t="s">
        <v>99</v>
      </c>
      <c r="X39" s="31" t="s">
        <v>99</v>
      </c>
      <c r="Y39" s="31" t="s">
        <v>99</v>
      </c>
      <c r="Z39" s="31" t="s">
        <v>99</v>
      </c>
      <c r="AA39" s="31" t="s">
        <v>294</v>
      </c>
      <c r="AB39" s="31" t="s">
        <v>287</v>
      </c>
      <c r="AC39" s="32" t="s">
        <v>287</v>
      </c>
      <c r="AD39" s="32" t="s">
        <v>222</v>
      </c>
      <c r="AE39" s="32" t="s">
        <v>263</v>
      </c>
      <c r="AF39" s="26" t="s">
        <v>264</v>
      </c>
      <c r="AG39" s="32" t="s">
        <v>265</v>
      </c>
      <c r="AH39" s="42"/>
      <c r="AI39" s="26" t="s">
        <v>159</v>
      </c>
      <c r="AJ39" s="26" t="s">
        <v>160</v>
      </c>
      <c r="AK39" s="26" t="s">
        <v>141</v>
      </c>
      <c r="AL39" s="26" t="s">
        <v>142</v>
      </c>
      <c r="AM39" s="26"/>
      <c r="AN39" s="26"/>
      <c r="AO39" s="26"/>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v>10</v>
      </c>
      <c r="CN39" s="32">
        <v>5</v>
      </c>
      <c r="CO39" s="32">
        <v>0</v>
      </c>
      <c r="CP39" s="32" t="s">
        <v>132</v>
      </c>
      <c r="CQ39" s="32"/>
      <c r="CR39" s="32"/>
      <c r="CS39" s="32"/>
    </row>
    <row r="40" spans="1:97" ht="45.75" customHeight="1" x14ac:dyDescent="0.2">
      <c r="A40" s="31" t="s">
        <v>291</v>
      </c>
      <c r="B40" s="31" t="s">
        <v>291</v>
      </c>
      <c r="C40" s="31" t="s">
        <v>291</v>
      </c>
      <c r="D40" s="26" t="s">
        <v>742</v>
      </c>
      <c r="E40" s="26" t="s">
        <v>742</v>
      </c>
      <c r="F40" s="32" t="s">
        <v>264</v>
      </c>
      <c r="G40" s="26" t="s">
        <v>298</v>
      </c>
      <c r="H40" s="26" t="str">
        <f t="shared" si="2"/>
        <v>Labour and Birth: Staff caring for you: Being treated with kindness and compassion</v>
      </c>
      <c r="I40" s="26">
        <f t="shared" si="3"/>
        <v>82</v>
      </c>
      <c r="J40" s="32"/>
      <c r="K40" s="34" t="s">
        <v>100</v>
      </c>
      <c r="L40" s="28">
        <v>1</v>
      </c>
      <c r="M40" s="34" t="s">
        <v>101</v>
      </c>
      <c r="N40" s="34">
        <v>4</v>
      </c>
      <c r="O40" s="34" t="s">
        <v>119</v>
      </c>
      <c r="P40" s="32" t="s">
        <v>134</v>
      </c>
      <c r="Q40" s="34">
        <v>1</v>
      </c>
      <c r="R40" s="28">
        <v>1</v>
      </c>
      <c r="S40" s="28">
        <v>1</v>
      </c>
      <c r="T40" s="30" t="s">
        <v>135</v>
      </c>
      <c r="U40" s="31" t="s">
        <v>99</v>
      </c>
      <c r="V40" s="31" t="s">
        <v>99</v>
      </c>
      <c r="W40" s="31" t="s">
        <v>99</v>
      </c>
      <c r="X40" s="31" t="s">
        <v>99</v>
      </c>
      <c r="Y40" s="31" t="s">
        <v>99</v>
      </c>
      <c r="Z40" s="31" t="s">
        <v>99</v>
      </c>
      <c r="AA40" s="38" t="s">
        <v>99</v>
      </c>
      <c r="AB40" s="31" t="s">
        <v>291</v>
      </c>
      <c r="AC40" s="32" t="s">
        <v>291</v>
      </c>
      <c r="AD40" s="32" t="s">
        <v>222</v>
      </c>
      <c r="AE40" s="32" t="s">
        <v>263</v>
      </c>
      <c r="AF40" s="26" t="s">
        <v>264</v>
      </c>
      <c r="AG40" s="32" t="s">
        <v>265</v>
      </c>
      <c r="AH40" s="42"/>
      <c r="AI40" s="26" t="s">
        <v>159</v>
      </c>
      <c r="AJ40" s="26" t="s">
        <v>160</v>
      </c>
      <c r="AK40" s="26" t="s">
        <v>141</v>
      </c>
      <c r="AL40" s="26" t="s">
        <v>142</v>
      </c>
      <c r="AM40" s="26"/>
      <c r="AN40" s="26"/>
      <c r="AO40" s="26"/>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v>10</v>
      </c>
      <c r="CN40" s="32">
        <v>5</v>
      </c>
      <c r="CO40" s="32">
        <v>0</v>
      </c>
      <c r="CP40" s="32" t="s">
        <v>132</v>
      </c>
      <c r="CQ40" s="32"/>
      <c r="CR40" s="32"/>
      <c r="CS40" s="32"/>
    </row>
    <row r="41" spans="1:97" ht="45.75" customHeight="1" x14ac:dyDescent="0.2">
      <c r="A41" s="31" t="s">
        <v>292</v>
      </c>
      <c r="B41" s="31" t="s">
        <v>292</v>
      </c>
      <c r="C41" s="31" t="s">
        <v>292</v>
      </c>
      <c r="D41" s="26" t="s">
        <v>299</v>
      </c>
      <c r="E41" s="26" t="s">
        <v>299</v>
      </c>
      <c r="F41" s="42"/>
      <c r="G41" s="42"/>
      <c r="H41" s="26"/>
      <c r="I41" s="26">
        <f t="shared" si="3"/>
        <v>0</v>
      </c>
      <c r="J41" s="32"/>
      <c r="K41" s="34" t="s">
        <v>100</v>
      </c>
      <c r="L41" s="34">
        <v>0</v>
      </c>
      <c r="M41" s="34" t="s">
        <v>172</v>
      </c>
      <c r="N41" s="34"/>
      <c r="O41" s="37" t="s">
        <v>172</v>
      </c>
      <c r="P41" s="32"/>
      <c r="Q41" s="34"/>
      <c r="R41" s="28">
        <v>1</v>
      </c>
      <c r="S41" s="28">
        <v>1</v>
      </c>
      <c r="T41" s="30" t="s">
        <v>102</v>
      </c>
      <c r="U41" s="31" t="s">
        <v>99</v>
      </c>
      <c r="V41" s="31" t="s">
        <v>99</v>
      </c>
      <c r="W41" s="31" t="s">
        <v>99</v>
      </c>
      <c r="X41" s="31" t="s">
        <v>99</v>
      </c>
      <c r="Y41" s="31" t="s">
        <v>99</v>
      </c>
      <c r="Z41" s="31" t="s">
        <v>300</v>
      </c>
      <c r="AA41" s="31" t="s">
        <v>296</v>
      </c>
      <c r="AB41" s="31" t="s">
        <v>292</v>
      </c>
      <c r="AC41" s="32" t="s">
        <v>292</v>
      </c>
      <c r="AD41" s="43"/>
      <c r="AE41" s="32"/>
      <c r="AF41" s="32"/>
      <c r="AG41" s="32"/>
      <c r="AH41" s="42"/>
      <c r="AI41" s="26" t="s">
        <v>179</v>
      </c>
      <c r="AJ41" s="26" t="s">
        <v>141</v>
      </c>
      <c r="AK41" s="26"/>
      <c r="AL41" s="26"/>
      <c r="AM41" s="26"/>
      <c r="AN41" s="26"/>
      <c r="AO41" s="26"/>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row>
    <row r="42" spans="1:97" ht="45.75" customHeight="1" x14ac:dyDescent="0.2">
      <c r="A42" s="31" t="s">
        <v>293</v>
      </c>
      <c r="B42" s="31" t="s">
        <v>293</v>
      </c>
      <c r="C42" s="31" t="s">
        <v>293</v>
      </c>
      <c r="D42" s="26" t="s">
        <v>301</v>
      </c>
      <c r="E42" s="26" t="s">
        <v>301</v>
      </c>
      <c r="F42" s="42"/>
      <c r="G42" s="42"/>
      <c r="H42" s="26"/>
      <c r="I42" s="26">
        <f t="shared" si="3"/>
        <v>0</v>
      </c>
      <c r="J42" s="32"/>
      <c r="K42" s="34" t="s">
        <v>100</v>
      </c>
      <c r="L42" s="34">
        <v>0</v>
      </c>
      <c r="M42" s="34" t="s">
        <v>172</v>
      </c>
      <c r="N42" s="34"/>
      <c r="O42" s="34" t="s">
        <v>172</v>
      </c>
      <c r="P42" s="32"/>
      <c r="Q42" s="34"/>
      <c r="R42" s="28">
        <v>1</v>
      </c>
      <c r="S42" s="28">
        <v>1</v>
      </c>
      <c r="T42" s="30" t="s">
        <v>302</v>
      </c>
      <c r="U42" s="31" t="s">
        <v>99</v>
      </c>
      <c r="V42" s="31" t="s">
        <v>99</v>
      </c>
      <c r="W42" s="31" t="s">
        <v>99</v>
      </c>
      <c r="X42" s="31" t="s">
        <v>99</v>
      </c>
      <c r="Y42" s="31" t="s">
        <v>99</v>
      </c>
      <c r="Z42" s="31" t="s">
        <v>303</v>
      </c>
      <c r="AA42" s="31" t="s">
        <v>300</v>
      </c>
      <c r="AB42" s="31" t="s">
        <v>293</v>
      </c>
      <c r="AC42" s="32" t="s">
        <v>293</v>
      </c>
      <c r="AD42" s="43"/>
      <c r="AE42" s="32"/>
      <c r="AF42" s="32"/>
      <c r="AG42" s="32"/>
      <c r="AH42" s="42"/>
      <c r="AI42" s="26" t="s">
        <v>179</v>
      </c>
      <c r="AJ42" s="26" t="s">
        <v>141</v>
      </c>
      <c r="AK42" s="26"/>
      <c r="AL42" s="26"/>
      <c r="AM42" s="26"/>
      <c r="AN42" s="26"/>
      <c r="AO42" s="26"/>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row>
    <row r="43" spans="1:97" ht="45.75" customHeight="1" x14ac:dyDescent="0.2">
      <c r="A43" s="31" t="s">
        <v>304</v>
      </c>
      <c r="B43" s="31" t="s">
        <v>304</v>
      </c>
      <c r="C43" s="31" t="s">
        <v>304</v>
      </c>
      <c r="D43" s="26" t="s">
        <v>305</v>
      </c>
      <c r="E43" s="26" t="s">
        <v>305</v>
      </c>
      <c r="F43" s="42"/>
      <c r="G43" s="42"/>
      <c r="H43" s="26"/>
      <c r="I43" s="26">
        <f t="shared" si="3"/>
        <v>0</v>
      </c>
      <c r="J43" s="32"/>
      <c r="K43" s="34" t="s">
        <v>100</v>
      </c>
      <c r="L43" s="34">
        <v>0</v>
      </c>
      <c r="M43" s="34" t="s">
        <v>182</v>
      </c>
      <c r="N43" s="34"/>
      <c r="O43" s="34" t="s">
        <v>182</v>
      </c>
      <c r="P43" s="32"/>
      <c r="Q43" s="34"/>
      <c r="R43" s="28">
        <v>1</v>
      </c>
      <c r="S43" s="28">
        <v>1</v>
      </c>
      <c r="T43" s="30" t="s">
        <v>306</v>
      </c>
      <c r="U43" s="31" t="s">
        <v>304</v>
      </c>
      <c r="V43" s="31" t="s">
        <v>304</v>
      </c>
      <c r="W43" s="31" t="s">
        <v>304</v>
      </c>
      <c r="X43" s="31" t="s">
        <v>304</v>
      </c>
      <c r="Y43" s="31" t="s">
        <v>304</v>
      </c>
      <c r="Z43" s="31" t="s">
        <v>304</v>
      </c>
      <c r="AA43" s="31" t="s">
        <v>304</v>
      </c>
      <c r="AB43" s="31" t="s">
        <v>304</v>
      </c>
      <c r="AC43" s="32" t="s">
        <v>304</v>
      </c>
      <c r="AD43" s="43"/>
      <c r="AE43" s="32"/>
      <c r="AF43" s="32"/>
      <c r="AG43" s="32"/>
      <c r="AH43" s="42"/>
      <c r="AI43" s="26" t="s">
        <v>307</v>
      </c>
      <c r="AJ43" s="26" t="s">
        <v>308</v>
      </c>
      <c r="AK43" s="26" t="s">
        <v>309</v>
      </c>
      <c r="AL43" s="26" t="s">
        <v>310</v>
      </c>
      <c r="AM43" s="26" t="s">
        <v>311</v>
      </c>
      <c r="AN43" s="26"/>
      <c r="AO43" s="26"/>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row>
    <row r="44" spans="1:97" ht="45.75" customHeight="1" x14ac:dyDescent="0.2">
      <c r="A44" s="31" t="s">
        <v>312</v>
      </c>
      <c r="B44" s="31" t="s">
        <v>312</v>
      </c>
      <c r="C44" s="31" t="s">
        <v>312</v>
      </c>
      <c r="D44" s="26" t="s">
        <v>313</v>
      </c>
      <c r="E44" s="26" t="s">
        <v>313</v>
      </c>
      <c r="F44" s="44" t="s">
        <v>314</v>
      </c>
      <c r="G44" s="26" t="s">
        <v>315</v>
      </c>
      <c r="H44" s="26" t="str">
        <f t="shared" ref="H44:H49" si="4">CONCATENATE(F44,": ",G44)</f>
        <v>Care in the Ward: Delays to discharge on the day of leaving hospital</v>
      </c>
      <c r="I44" s="26">
        <f t="shared" si="3"/>
        <v>68</v>
      </c>
      <c r="J44" s="32"/>
      <c r="K44" s="34" t="s">
        <v>100</v>
      </c>
      <c r="L44" s="34">
        <v>1</v>
      </c>
      <c r="M44" s="34" t="s">
        <v>172</v>
      </c>
      <c r="N44" s="34"/>
      <c r="O44" s="34" t="s">
        <v>172</v>
      </c>
      <c r="P44" s="32" t="s">
        <v>316</v>
      </c>
      <c r="Q44" s="34">
        <v>2</v>
      </c>
      <c r="R44" s="28">
        <v>1</v>
      </c>
      <c r="S44" s="28">
        <v>1</v>
      </c>
      <c r="T44" s="30" t="s">
        <v>306</v>
      </c>
      <c r="U44" s="31" t="s">
        <v>99</v>
      </c>
      <c r="V44" s="31" t="s">
        <v>99</v>
      </c>
      <c r="W44" s="31" t="s">
        <v>317</v>
      </c>
      <c r="X44" s="31" t="s">
        <v>317</v>
      </c>
      <c r="Y44" s="31" t="s">
        <v>312</v>
      </c>
      <c r="Z44" s="31" t="s">
        <v>312</v>
      </c>
      <c r="AA44" s="31" t="s">
        <v>312</v>
      </c>
      <c r="AB44" s="31" t="s">
        <v>312</v>
      </c>
      <c r="AC44" s="32" t="s">
        <v>312</v>
      </c>
      <c r="AD44" s="26" t="s">
        <v>318</v>
      </c>
      <c r="AE44" s="26"/>
      <c r="AF44" s="26" t="s">
        <v>314</v>
      </c>
      <c r="AG44" s="32" t="s">
        <v>319</v>
      </c>
      <c r="AH44" s="42"/>
      <c r="AI44" s="26" t="s">
        <v>179</v>
      </c>
      <c r="AJ44" s="26" t="s">
        <v>141</v>
      </c>
      <c r="AK44" s="26"/>
      <c r="AL44" s="26"/>
      <c r="AM44" s="26"/>
      <c r="AN44" s="26"/>
      <c r="AO44" s="26"/>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v>0</v>
      </c>
      <c r="CN44" s="32">
        <v>10</v>
      </c>
      <c r="CO44" s="32"/>
      <c r="CP44" s="32"/>
      <c r="CQ44" s="32"/>
      <c r="CR44" s="32"/>
      <c r="CS44" s="32"/>
    </row>
    <row r="45" spans="1:97" ht="45.75" customHeight="1" x14ac:dyDescent="0.2">
      <c r="A45" s="31" t="s">
        <v>317</v>
      </c>
      <c r="B45" s="31" t="s">
        <v>317</v>
      </c>
      <c r="C45" s="31" t="s">
        <v>317</v>
      </c>
      <c r="D45" s="26" t="s">
        <v>743</v>
      </c>
      <c r="E45" s="26" t="s">
        <v>743</v>
      </c>
      <c r="F45" s="44" t="s">
        <v>314</v>
      </c>
      <c r="G45" s="26" t="s">
        <v>320</v>
      </c>
      <c r="H45" s="26" t="str">
        <f t="shared" si="4"/>
        <v>Care in the Ward: Being able to get help from staff when needed</v>
      </c>
      <c r="I45" s="26">
        <f t="shared" si="3"/>
        <v>63</v>
      </c>
      <c r="J45" s="32"/>
      <c r="K45" s="34" t="s">
        <v>100</v>
      </c>
      <c r="L45" s="34">
        <v>1</v>
      </c>
      <c r="M45" s="34" t="s">
        <v>101</v>
      </c>
      <c r="N45" s="34" t="s">
        <v>193</v>
      </c>
      <c r="O45" s="34" t="s">
        <v>182</v>
      </c>
      <c r="P45" s="32" t="s">
        <v>194</v>
      </c>
      <c r="Q45" s="34">
        <v>1</v>
      </c>
      <c r="R45" s="28">
        <v>1</v>
      </c>
      <c r="S45" s="28">
        <v>1</v>
      </c>
      <c r="T45" s="30" t="s">
        <v>321</v>
      </c>
      <c r="U45" s="31" t="s">
        <v>99</v>
      </c>
      <c r="V45" s="31" t="s">
        <v>99</v>
      </c>
      <c r="W45" s="31" t="s">
        <v>99</v>
      </c>
      <c r="X45" s="31" t="s">
        <v>99</v>
      </c>
      <c r="Y45" s="31" t="s">
        <v>322</v>
      </c>
      <c r="Z45" s="31" t="s">
        <v>322</v>
      </c>
      <c r="AA45" s="31" t="s">
        <v>322</v>
      </c>
      <c r="AB45" s="31" t="s">
        <v>317</v>
      </c>
      <c r="AC45" s="32" t="s">
        <v>317</v>
      </c>
      <c r="AD45" s="26" t="s">
        <v>318</v>
      </c>
      <c r="AE45" s="26"/>
      <c r="AF45" s="26" t="s">
        <v>314</v>
      </c>
      <c r="AG45" s="32" t="s">
        <v>319</v>
      </c>
      <c r="AH45" s="42"/>
      <c r="AI45" s="26" t="s">
        <v>159</v>
      </c>
      <c r="AJ45" s="26" t="s">
        <v>160</v>
      </c>
      <c r="AK45" s="26" t="s">
        <v>141</v>
      </c>
      <c r="AL45" s="26" t="s">
        <v>289</v>
      </c>
      <c r="AM45" s="26" t="s">
        <v>142</v>
      </c>
      <c r="AN45" s="26"/>
      <c r="AO45" s="26"/>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v>10</v>
      </c>
      <c r="CN45" s="32">
        <v>5</v>
      </c>
      <c r="CO45" s="32">
        <v>0</v>
      </c>
      <c r="CP45" s="32" t="s">
        <v>132</v>
      </c>
      <c r="CQ45" s="32" t="s">
        <v>132</v>
      </c>
      <c r="CR45" s="32"/>
      <c r="CS45" s="32"/>
    </row>
    <row r="46" spans="1:97" ht="45.75" customHeight="1" x14ac:dyDescent="0.2">
      <c r="A46" s="31" t="s">
        <v>322</v>
      </c>
      <c r="B46" s="31" t="s">
        <v>322</v>
      </c>
      <c r="C46" s="31" t="s">
        <v>322</v>
      </c>
      <c r="D46" s="26" t="s">
        <v>323</v>
      </c>
      <c r="E46" s="26" t="s">
        <v>323</v>
      </c>
      <c r="F46" s="44" t="s">
        <v>314</v>
      </c>
      <c r="G46" s="26" t="s">
        <v>744</v>
      </c>
      <c r="H46" s="26" t="str">
        <f t="shared" si="4"/>
        <v>Care in the Ward: Being given the information or explanations needed</v>
      </c>
      <c r="I46" s="26">
        <f t="shared" si="3"/>
        <v>68</v>
      </c>
      <c r="J46" s="32"/>
      <c r="K46" s="34" t="s">
        <v>100</v>
      </c>
      <c r="L46" s="34">
        <v>1</v>
      </c>
      <c r="M46" s="34" t="s">
        <v>101</v>
      </c>
      <c r="N46" s="34">
        <v>4</v>
      </c>
      <c r="O46" s="34" t="s">
        <v>119</v>
      </c>
      <c r="P46" s="32" t="s">
        <v>134</v>
      </c>
      <c r="Q46" s="34">
        <v>1</v>
      </c>
      <c r="R46" s="28">
        <v>1</v>
      </c>
      <c r="S46" s="28">
        <v>1</v>
      </c>
      <c r="T46" s="30" t="s">
        <v>324</v>
      </c>
      <c r="U46" s="31" t="s">
        <v>317</v>
      </c>
      <c r="V46" s="31" t="s">
        <v>322</v>
      </c>
      <c r="W46" s="31" t="s">
        <v>325</v>
      </c>
      <c r="X46" s="31" t="s">
        <v>325</v>
      </c>
      <c r="Y46" s="31" t="s">
        <v>326</v>
      </c>
      <c r="Z46" s="31" t="s">
        <v>326</v>
      </c>
      <c r="AA46" s="31" t="s">
        <v>326</v>
      </c>
      <c r="AB46" s="31" t="s">
        <v>322</v>
      </c>
      <c r="AC46" s="32" t="s">
        <v>322</v>
      </c>
      <c r="AD46" s="26" t="s">
        <v>318</v>
      </c>
      <c r="AE46" s="26"/>
      <c r="AF46" s="26" t="s">
        <v>314</v>
      </c>
      <c r="AG46" s="32" t="s">
        <v>319</v>
      </c>
      <c r="AH46" s="42"/>
      <c r="AI46" s="26" t="s">
        <v>159</v>
      </c>
      <c r="AJ46" s="26" t="s">
        <v>160</v>
      </c>
      <c r="AK46" s="26" t="s">
        <v>141</v>
      </c>
      <c r="AL46" s="26" t="s">
        <v>142</v>
      </c>
      <c r="AM46" s="26"/>
      <c r="AN46" s="26"/>
      <c r="AO46" s="26"/>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v>10</v>
      </c>
      <c r="CN46" s="32">
        <v>5</v>
      </c>
      <c r="CO46" s="32">
        <v>0</v>
      </c>
      <c r="CP46" s="32" t="s">
        <v>132</v>
      </c>
      <c r="CQ46" s="32"/>
      <c r="CR46" s="32"/>
      <c r="CS46" s="32"/>
    </row>
    <row r="47" spans="1:97" ht="45.75" customHeight="1" x14ac:dyDescent="0.2">
      <c r="A47" s="31" t="s">
        <v>326</v>
      </c>
      <c r="B47" s="31" t="s">
        <v>326</v>
      </c>
      <c r="C47" s="31" t="s">
        <v>326</v>
      </c>
      <c r="D47" s="26" t="s">
        <v>327</v>
      </c>
      <c r="E47" s="26" t="s">
        <v>327</v>
      </c>
      <c r="F47" s="44" t="s">
        <v>314</v>
      </c>
      <c r="G47" s="26" t="s">
        <v>328</v>
      </c>
      <c r="H47" s="26" t="str">
        <f t="shared" si="4"/>
        <v>Care in the Ward: Being treated with kindness and understanding</v>
      </c>
      <c r="I47" s="26">
        <f t="shared" si="3"/>
        <v>63</v>
      </c>
      <c r="J47" s="32"/>
      <c r="K47" s="34" t="s">
        <v>100</v>
      </c>
      <c r="L47" s="34">
        <v>1</v>
      </c>
      <c r="M47" s="34" t="s">
        <v>101</v>
      </c>
      <c r="N47" s="34">
        <v>4</v>
      </c>
      <c r="O47" s="34" t="s">
        <v>119</v>
      </c>
      <c r="P47" s="32" t="s">
        <v>134</v>
      </c>
      <c r="Q47" s="34">
        <v>1</v>
      </c>
      <c r="R47" s="28">
        <v>1</v>
      </c>
      <c r="S47" s="28">
        <v>1</v>
      </c>
      <c r="T47" s="30" t="s">
        <v>324</v>
      </c>
      <c r="U47" s="31" t="s">
        <v>322</v>
      </c>
      <c r="V47" s="31" t="s">
        <v>326</v>
      </c>
      <c r="W47" s="31" t="s">
        <v>329</v>
      </c>
      <c r="X47" s="31" t="s">
        <v>329</v>
      </c>
      <c r="Y47" s="31" t="s">
        <v>325</v>
      </c>
      <c r="Z47" s="31" t="s">
        <v>325</v>
      </c>
      <c r="AA47" s="31" t="s">
        <v>325</v>
      </c>
      <c r="AB47" s="31" t="s">
        <v>326</v>
      </c>
      <c r="AC47" s="32" t="s">
        <v>326</v>
      </c>
      <c r="AD47" s="26" t="s">
        <v>318</v>
      </c>
      <c r="AE47" s="26"/>
      <c r="AF47" s="26" t="s">
        <v>314</v>
      </c>
      <c r="AG47" s="32" t="s">
        <v>319</v>
      </c>
      <c r="AH47" s="42"/>
      <c r="AI47" s="26" t="s">
        <v>159</v>
      </c>
      <c r="AJ47" s="26" t="s">
        <v>160</v>
      </c>
      <c r="AK47" s="26" t="s">
        <v>141</v>
      </c>
      <c r="AL47" s="26" t="s">
        <v>142</v>
      </c>
      <c r="AM47" s="26"/>
      <c r="AN47" s="26"/>
      <c r="AO47" s="26"/>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v>10</v>
      </c>
      <c r="CN47" s="32">
        <v>5</v>
      </c>
      <c r="CO47" s="32">
        <v>0</v>
      </c>
      <c r="CP47" s="32" t="s">
        <v>132</v>
      </c>
      <c r="CQ47" s="32"/>
      <c r="CR47" s="32"/>
      <c r="CS47" s="32"/>
    </row>
    <row r="48" spans="1:97" ht="79.150000000000006" customHeight="1" x14ac:dyDescent="0.2">
      <c r="A48" s="32" t="s">
        <v>325</v>
      </c>
      <c r="B48" s="32" t="s">
        <v>325</v>
      </c>
      <c r="C48" s="32" t="s">
        <v>325</v>
      </c>
      <c r="D48" s="26" t="s">
        <v>330</v>
      </c>
      <c r="E48" s="26" t="s">
        <v>331</v>
      </c>
      <c r="F48" s="44" t="s">
        <v>314</v>
      </c>
      <c r="G48" s="29" t="s">
        <v>706</v>
      </c>
      <c r="H48" s="26" t="str">
        <f t="shared" si="4"/>
        <v>Care in the Ward: Partner or someone else close to them being able to stay as much as they wanted</v>
      </c>
      <c r="I48" s="26">
        <f t="shared" si="3"/>
        <v>97</v>
      </c>
      <c r="J48" s="32"/>
      <c r="K48" s="34" t="s">
        <v>116</v>
      </c>
      <c r="L48" s="34">
        <v>1</v>
      </c>
      <c r="M48" s="34" t="s">
        <v>182</v>
      </c>
      <c r="N48" s="34"/>
      <c r="O48" s="34" t="s">
        <v>182</v>
      </c>
      <c r="P48" s="31" t="s">
        <v>332</v>
      </c>
      <c r="Q48" s="34">
        <v>1</v>
      </c>
      <c r="R48" s="28">
        <v>1</v>
      </c>
      <c r="S48" s="28">
        <v>1</v>
      </c>
      <c r="T48" s="30" t="s">
        <v>333</v>
      </c>
      <c r="U48" s="31" t="s">
        <v>99</v>
      </c>
      <c r="V48" s="31" t="s">
        <v>325</v>
      </c>
      <c r="W48" s="31" t="s">
        <v>334</v>
      </c>
      <c r="X48" s="31" t="s">
        <v>334</v>
      </c>
      <c r="Y48" s="31" t="s">
        <v>329</v>
      </c>
      <c r="Z48" s="31" t="s">
        <v>329</v>
      </c>
      <c r="AA48" s="31" t="s">
        <v>329</v>
      </c>
      <c r="AB48" s="31" t="s">
        <v>325</v>
      </c>
      <c r="AC48" s="32" t="s">
        <v>325</v>
      </c>
      <c r="AD48" s="26" t="s">
        <v>318</v>
      </c>
      <c r="AE48" s="26"/>
      <c r="AF48" s="26" t="s">
        <v>314</v>
      </c>
      <c r="AG48" s="32" t="s">
        <v>319</v>
      </c>
      <c r="AH48" s="42"/>
      <c r="AI48" s="26" t="s">
        <v>179</v>
      </c>
      <c r="AJ48" s="26" t="s">
        <v>335</v>
      </c>
      <c r="AK48" s="26" t="s">
        <v>336</v>
      </c>
      <c r="AL48" s="26" t="s">
        <v>337</v>
      </c>
      <c r="AM48" s="26" t="s">
        <v>256</v>
      </c>
      <c r="AN48" s="26"/>
      <c r="AO48" s="26"/>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v>10</v>
      </c>
      <c r="CN48" s="32">
        <v>0</v>
      </c>
      <c r="CO48" s="32">
        <v>0</v>
      </c>
      <c r="CP48" s="32" t="s">
        <v>132</v>
      </c>
      <c r="CQ48" s="32" t="s">
        <v>132</v>
      </c>
      <c r="CR48" s="32"/>
      <c r="CS48" s="32"/>
    </row>
    <row r="49" spans="1:97" ht="45.75" customHeight="1" x14ac:dyDescent="0.2">
      <c r="A49" s="31" t="s">
        <v>329</v>
      </c>
      <c r="B49" s="31" t="s">
        <v>329</v>
      </c>
      <c r="C49" s="31" t="s">
        <v>329</v>
      </c>
      <c r="D49" s="26" t="s">
        <v>745</v>
      </c>
      <c r="E49" s="26" t="s">
        <v>745</v>
      </c>
      <c r="F49" s="44" t="s">
        <v>314</v>
      </c>
      <c r="G49" s="26" t="s">
        <v>746</v>
      </c>
      <c r="H49" s="26" t="str">
        <f t="shared" si="4"/>
        <v>Care in the Ward: Feeling that healthcare professionals did everything they could to manage their pain</v>
      </c>
      <c r="I49" s="26">
        <f t="shared" si="3"/>
        <v>102</v>
      </c>
      <c r="J49" s="32"/>
      <c r="K49" s="34" t="s">
        <v>100</v>
      </c>
      <c r="L49" s="34">
        <v>1</v>
      </c>
      <c r="M49" s="34" t="s">
        <v>101</v>
      </c>
      <c r="N49" s="34" t="s">
        <v>193</v>
      </c>
      <c r="O49" s="34" t="s">
        <v>182</v>
      </c>
      <c r="P49" s="32" t="s">
        <v>194</v>
      </c>
      <c r="Q49" s="34">
        <v>1</v>
      </c>
      <c r="R49" s="28">
        <v>1</v>
      </c>
      <c r="S49" s="28">
        <v>1</v>
      </c>
      <c r="T49" s="30" t="s">
        <v>338</v>
      </c>
      <c r="U49" s="31" t="s">
        <v>99</v>
      </c>
      <c r="V49" s="31" t="s">
        <v>99</v>
      </c>
      <c r="W49" s="31" t="s">
        <v>99</v>
      </c>
      <c r="X49" s="31" t="s">
        <v>99</v>
      </c>
      <c r="Y49" s="31" t="s">
        <v>99</v>
      </c>
      <c r="Z49" s="31" t="s">
        <v>99</v>
      </c>
      <c r="AA49" s="31" t="s">
        <v>99</v>
      </c>
      <c r="AB49" s="31" t="s">
        <v>329</v>
      </c>
      <c r="AC49" s="32" t="s">
        <v>329</v>
      </c>
      <c r="AD49" s="26" t="s">
        <v>318</v>
      </c>
      <c r="AE49" s="26"/>
      <c r="AF49" s="26" t="s">
        <v>314</v>
      </c>
      <c r="AG49" s="32" t="s">
        <v>319</v>
      </c>
      <c r="AH49" s="42"/>
      <c r="AI49" s="26" t="s">
        <v>139</v>
      </c>
      <c r="AJ49" s="26" t="s">
        <v>140</v>
      </c>
      <c r="AK49" s="26" t="s">
        <v>141</v>
      </c>
      <c r="AL49" s="26" t="s">
        <v>246</v>
      </c>
      <c r="AM49" s="26" t="s">
        <v>142</v>
      </c>
      <c r="AN49" s="26"/>
      <c r="AO49" s="26"/>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v>10</v>
      </c>
      <c r="CN49" s="32">
        <v>5</v>
      </c>
      <c r="CO49" s="32">
        <v>0</v>
      </c>
      <c r="CP49" s="32" t="s">
        <v>132</v>
      </c>
      <c r="CQ49" s="32" t="s">
        <v>132</v>
      </c>
      <c r="CR49" s="32"/>
      <c r="CS49" s="32"/>
    </row>
    <row r="50" spans="1:97" ht="45.75" customHeight="1" x14ac:dyDescent="0.2">
      <c r="A50" s="31" t="s">
        <v>339</v>
      </c>
      <c r="B50" s="31" t="s">
        <v>339</v>
      </c>
      <c r="C50" s="31" t="s">
        <v>339</v>
      </c>
      <c r="D50" s="26" t="s">
        <v>747</v>
      </c>
      <c r="E50" s="26" t="s">
        <v>340</v>
      </c>
      <c r="F50" s="42"/>
      <c r="G50" s="45"/>
      <c r="H50" s="26"/>
      <c r="I50" s="26">
        <f t="shared" si="3"/>
        <v>0</v>
      </c>
      <c r="J50" s="32"/>
      <c r="K50" s="34" t="s">
        <v>100</v>
      </c>
      <c r="L50" s="34">
        <v>0</v>
      </c>
      <c r="M50" s="34" t="s">
        <v>101</v>
      </c>
      <c r="N50" s="34">
        <v>4</v>
      </c>
      <c r="O50" s="34" t="s">
        <v>119</v>
      </c>
      <c r="P50" s="32"/>
      <c r="Q50" s="34"/>
      <c r="R50" s="28">
        <v>1</v>
      </c>
      <c r="S50" s="28">
        <v>1</v>
      </c>
      <c r="T50" s="30" t="s">
        <v>135</v>
      </c>
      <c r="U50" s="31" t="s">
        <v>341</v>
      </c>
      <c r="V50" s="31" t="s">
        <v>341</v>
      </c>
      <c r="W50" s="31" t="s">
        <v>341</v>
      </c>
      <c r="X50" s="31" t="s">
        <v>339</v>
      </c>
      <c r="Y50" s="31" t="s">
        <v>339</v>
      </c>
      <c r="Z50" s="31" t="s">
        <v>339</v>
      </c>
      <c r="AA50" s="31" t="s">
        <v>339</v>
      </c>
      <c r="AB50" s="31" t="s">
        <v>339</v>
      </c>
      <c r="AC50" s="32" t="s">
        <v>339</v>
      </c>
      <c r="AD50" s="43"/>
      <c r="AE50" s="32"/>
      <c r="AF50" s="32"/>
      <c r="AG50" s="32"/>
      <c r="AH50" s="42"/>
      <c r="AI50" s="26" t="s">
        <v>342</v>
      </c>
      <c r="AJ50" s="26" t="s">
        <v>343</v>
      </c>
      <c r="AK50" s="26" t="s">
        <v>344</v>
      </c>
      <c r="AL50" s="26" t="s">
        <v>142</v>
      </c>
      <c r="AM50" s="26"/>
      <c r="AN50" s="26"/>
      <c r="AO50" s="26"/>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row>
    <row r="51" spans="1:97" ht="45.75" customHeight="1" x14ac:dyDescent="0.2">
      <c r="A51" s="31" t="s">
        <v>341</v>
      </c>
      <c r="B51" s="31" t="s">
        <v>341</v>
      </c>
      <c r="C51" s="31" t="s">
        <v>341</v>
      </c>
      <c r="D51" s="26" t="s">
        <v>345</v>
      </c>
      <c r="E51" s="26" t="s">
        <v>345</v>
      </c>
      <c r="F51" s="26" t="s">
        <v>346</v>
      </c>
      <c r="G51" s="26" t="s">
        <v>347</v>
      </c>
      <c r="H51" s="26" t="str">
        <f>CONCATENATE(F51,": ",G51)</f>
        <v>Postnatal Care: Feeding your baby: Decisions about how to feed their baby respected</v>
      </c>
      <c r="I51" s="26">
        <f t="shared" si="3"/>
        <v>83</v>
      </c>
      <c r="J51" s="32"/>
      <c r="K51" s="34" t="s">
        <v>100</v>
      </c>
      <c r="L51" s="34">
        <v>1</v>
      </c>
      <c r="M51" s="34" t="s">
        <v>101</v>
      </c>
      <c r="N51" s="34">
        <v>4</v>
      </c>
      <c r="O51" s="34" t="s">
        <v>119</v>
      </c>
      <c r="P51" s="32" t="s">
        <v>134</v>
      </c>
      <c r="Q51" s="34">
        <v>1</v>
      </c>
      <c r="R51" s="28">
        <v>1</v>
      </c>
      <c r="S51" s="28">
        <v>1</v>
      </c>
      <c r="T51" s="30" t="s">
        <v>135</v>
      </c>
      <c r="U51" s="31" t="s">
        <v>348</v>
      </c>
      <c r="V51" s="31" t="s">
        <v>348</v>
      </c>
      <c r="W51" s="31" t="s">
        <v>348</v>
      </c>
      <c r="X51" s="31" t="s">
        <v>341</v>
      </c>
      <c r="Y51" s="31" t="s">
        <v>341</v>
      </c>
      <c r="Z51" s="31" t="s">
        <v>341</v>
      </c>
      <c r="AA51" s="31" t="s">
        <v>341</v>
      </c>
      <c r="AB51" s="31" t="s">
        <v>341</v>
      </c>
      <c r="AC51" s="32" t="s">
        <v>341</v>
      </c>
      <c r="AD51" s="32" t="s">
        <v>349</v>
      </c>
      <c r="AE51" s="32" t="s">
        <v>350</v>
      </c>
      <c r="AF51" s="26" t="s">
        <v>346</v>
      </c>
      <c r="AG51" s="32" t="s">
        <v>351</v>
      </c>
      <c r="AH51" s="42"/>
      <c r="AI51" s="26" t="s">
        <v>159</v>
      </c>
      <c r="AJ51" s="26" t="s">
        <v>160</v>
      </c>
      <c r="AK51" s="26" t="s">
        <v>141</v>
      </c>
      <c r="AL51" s="26" t="s">
        <v>142</v>
      </c>
      <c r="AM51" s="26"/>
      <c r="AN51" s="26"/>
      <c r="AO51" s="26"/>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v>10</v>
      </c>
      <c r="CN51" s="32">
        <v>5</v>
      </c>
      <c r="CO51" s="32">
        <v>0</v>
      </c>
      <c r="CP51" s="32" t="s">
        <v>132</v>
      </c>
      <c r="CQ51" s="32"/>
      <c r="CR51" s="32"/>
      <c r="CS51" s="32"/>
    </row>
    <row r="52" spans="1:97" ht="45.75" customHeight="1" x14ac:dyDescent="0.2">
      <c r="A52" s="31" t="s">
        <v>352</v>
      </c>
      <c r="B52" s="31" t="s">
        <v>352</v>
      </c>
      <c r="C52" s="31" t="s">
        <v>352</v>
      </c>
      <c r="D52" s="26" t="s">
        <v>748</v>
      </c>
      <c r="E52" s="26" t="s">
        <v>748</v>
      </c>
      <c r="F52" s="26" t="s">
        <v>346</v>
      </c>
      <c r="G52" s="26" t="s">
        <v>353</v>
      </c>
      <c r="H52" s="26" t="str">
        <f>CONCATENATE(F52,": ",G52)</f>
        <v>Postnatal Care: Feeding your baby: Midwives giving enough support and advice to feed their baby</v>
      </c>
      <c r="I52" s="26">
        <f t="shared" si="3"/>
        <v>95</v>
      </c>
      <c r="J52" s="32"/>
      <c r="K52" s="34" t="s">
        <v>100</v>
      </c>
      <c r="L52" s="34">
        <v>1</v>
      </c>
      <c r="M52" s="34" t="s">
        <v>101</v>
      </c>
      <c r="N52" s="34" t="s">
        <v>193</v>
      </c>
      <c r="O52" s="34" t="s">
        <v>182</v>
      </c>
      <c r="P52" s="32" t="s">
        <v>194</v>
      </c>
      <c r="Q52" s="34">
        <v>1</v>
      </c>
      <c r="R52" s="28">
        <v>1</v>
      </c>
      <c r="S52" s="28">
        <v>1</v>
      </c>
      <c r="T52" s="30" t="s">
        <v>286</v>
      </c>
      <c r="U52" s="31" t="s">
        <v>99</v>
      </c>
      <c r="V52" s="31" t="s">
        <v>99</v>
      </c>
      <c r="W52" s="31" t="s">
        <v>99</v>
      </c>
      <c r="X52" s="31" t="s">
        <v>99</v>
      </c>
      <c r="Y52" s="31" t="s">
        <v>99</v>
      </c>
      <c r="Z52" s="31" t="s">
        <v>99</v>
      </c>
      <c r="AA52" s="38" t="s">
        <v>99</v>
      </c>
      <c r="AB52" s="38" t="s">
        <v>99</v>
      </c>
      <c r="AC52" s="32" t="s">
        <v>352</v>
      </c>
      <c r="AD52" s="32" t="s">
        <v>349</v>
      </c>
      <c r="AE52" s="32" t="s">
        <v>350</v>
      </c>
      <c r="AF52" s="26" t="s">
        <v>346</v>
      </c>
      <c r="AG52" s="32" t="s">
        <v>351</v>
      </c>
      <c r="AH52" s="42"/>
      <c r="AI52" s="26" t="s">
        <v>159</v>
      </c>
      <c r="AJ52" s="26" t="s">
        <v>160</v>
      </c>
      <c r="AK52" s="26" t="s">
        <v>141</v>
      </c>
      <c r="AL52" s="26" t="s">
        <v>289</v>
      </c>
      <c r="AM52" s="26" t="s">
        <v>142</v>
      </c>
      <c r="AN52" s="26"/>
      <c r="AO52" s="26"/>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v>10</v>
      </c>
      <c r="CN52" s="32">
        <v>5</v>
      </c>
      <c r="CO52" s="32">
        <v>0</v>
      </c>
      <c r="CP52" s="32" t="s">
        <v>132</v>
      </c>
      <c r="CQ52" s="32" t="s">
        <v>132</v>
      </c>
      <c r="CR52" s="32"/>
      <c r="CS52" s="32"/>
    </row>
    <row r="53" spans="1:97" ht="45.75" customHeight="1" x14ac:dyDescent="0.2">
      <c r="A53" s="31" t="s">
        <v>354</v>
      </c>
      <c r="B53" s="31" t="s">
        <v>354</v>
      </c>
      <c r="C53" s="31" t="s">
        <v>354</v>
      </c>
      <c r="D53" s="26" t="s">
        <v>355</v>
      </c>
      <c r="E53" s="26" t="s">
        <v>355</v>
      </c>
      <c r="F53" s="42"/>
      <c r="G53" s="45"/>
      <c r="H53" s="26"/>
      <c r="I53" s="26">
        <f t="shared" si="3"/>
        <v>0</v>
      </c>
      <c r="J53" s="26" t="s">
        <v>356</v>
      </c>
      <c r="K53" s="34" t="s">
        <v>100</v>
      </c>
      <c r="L53" s="34">
        <v>0</v>
      </c>
      <c r="M53" s="34" t="s">
        <v>172</v>
      </c>
      <c r="N53" s="34">
        <v>3</v>
      </c>
      <c r="O53" s="34" t="s">
        <v>101</v>
      </c>
      <c r="P53" s="32"/>
      <c r="Q53" s="34"/>
      <c r="R53" s="28">
        <v>1</v>
      </c>
      <c r="S53" s="28">
        <v>1</v>
      </c>
      <c r="T53" s="26" t="s">
        <v>135</v>
      </c>
      <c r="U53" s="31"/>
      <c r="V53" s="31"/>
      <c r="W53" s="31"/>
      <c r="X53" s="31"/>
      <c r="Y53" s="31"/>
      <c r="Z53" s="31"/>
      <c r="AA53" s="38"/>
      <c r="AB53" s="38"/>
      <c r="AC53" s="32"/>
      <c r="AD53" s="32"/>
      <c r="AE53" s="32"/>
      <c r="AF53" s="26"/>
      <c r="AG53" s="32"/>
      <c r="AH53" s="42"/>
      <c r="AI53" s="26" t="s">
        <v>179</v>
      </c>
      <c r="AJ53" s="26" t="s">
        <v>141</v>
      </c>
      <c r="AK53" s="26" t="s">
        <v>142</v>
      </c>
      <c r="AL53" s="26"/>
      <c r="AM53" s="26"/>
      <c r="AN53" s="26"/>
      <c r="AO53" s="26"/>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row>
    <row r="54" spans="1:97" ht="45.75" customHeight="1" x14ac:dyDescent="0.2">
      <c r="A54" s="31" t="s">
        <v>357</v>
      </c>
      <c r="B54" s="31" t="s">
        <v>357</v>
      </c>
      <c r="C54" s="31" t="s">
        <v>357</v>
      </c>
      <c r="D54" s="26" t="s">
        <v>749</v>
      </c>
      <c r="E54" s="26" t="s">
        <v>749</v>
      </c>
      <c r="F54" s="32" t="s">
        <v>358</v>
      </c>
      <c r="G54" s="26" t="s">
        <v>750</v>
      </c>
      <c r="H54" s="26" t="str">
        <f>CONCATENATE(F54,": ",G54)</f>
        <v>Triage: Assessment and Evaluation: Being given the advice needed when they contacted the triage line</v>
      </c>
      <c r="I54" s="26">
        <f t="shared" si="3"/>
        <v>100</v>
      </c>
      <c r="J54" s="32" t="s">
        <v>359</v>
      </c>
      <c r="K54" s="34" t="s">
        <v>100</v>
      </c>
      <c r="L54" s="34">
        <v>1</v>
      </c>
      <c r="M54" s="34" t="s">
        <v>119</v>
      </c>
      <c r="N54" s="34" t="s">
        <v>144</v>
      </c>
      <c r="O54" s="34" t="s">
        <v>145</v>
      </c>
      <c r="P54" s="32" t="s">
        <v>360</v>
      </c>
      <c r="Q54" s="34">
        <v>1</v>
      </c>
      <c r="R54" s="28">
        <v>1</v>
      </c>
      <c r="S54" s="28">
        <v>1</v>
      </c>
      <c r="T54" s="26" t="s">
        <v>361</v>
      </c>
      <c r="U54" s="31"/>
      <c r="V54" s="31"/>
      <c r="W54" s="31"/>
      <c r="X54" s="31"/>
      <c r="Y54" s="31"/>
      <c r="Z54" s="31"/>
      <c r="AA54" s="38"/>
      <c r="AB54" s="38"/>
      <c r="AC54" s="32"/>
      <c r="AD54" s="26" t="s">
        <v>362</v>
      </c>
      <c r="AE54" s="32"/>
      <c r="AF54" s="26" t="s">
        <v>358</v>
      </c>
      <c r="AG54" s="32" t="s">
        <v>363</v>
      </c>
      <c r="AH54" s="42"/>
      <c r="AI54" s="26" t="s">
        <v>139</v>
      </c>
      <c r="AJ54" s="26" t="s">
        <v>140</v>
      </c>
      <c r="AK54" s="26" t="s">
        <v>141</v>
      </c>
      <c r="AL54" s="26" t="s">
        <v>364</v>
      </c>
      <c r="AM54" s="26" t="s">
        <v>365</v>
      </c>
      <c r="AN54" s="26" t="s">
        <v>142</v>
      </c>
      <c r="AO54" s="26"/>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v>10</v>
      </c>
      <c r="CN54" s="32">
        <v>5</v>
      </c>
      <c r="CO54" s="32">
        <v>0</v>
      </c>
      <c r="CP54" s="32">
        <v>0</v>
      </c>
      <c r="CQ54" s="32" t="s">
        <v>132</v>
      </c>
      <c r="CR54" s="32" t="s">
        <v>132</v>
      </c>
      <c r="CS54" s="32"/>
    </row>
    <row r="55" spans="1:97" ht="45.75" customHeight="1" x14ac:dyDescent="0.2">
      <c r="A55" s="31" t="s">
        <v>366</v>
      </c>
      <c r="B55" s="31" t="s">
        <v>366</v>
      </c>
      <c r="C55" s="31" t="s">
        <v>366</v>
      </c>
      <c r="D55" s="26" t="s">
        <v>751</v>
      </c>
      <c r="E55" s="26" t="s">
        <v>751</v>
      </c>
      <c r="F55" s="32" t="s">
        <v>358</v>
      </c>
      <c r="G55" s="26" t="s">
        <v>367</v>
      </c>
      <c r="H55" s="26" t="str">
        <f>CONCATENATE(F55,": ",G55)</f>
        <v>Triage: Assessment and Evaluation: Feeling listened to by midwife or doctor at last face-to-face triage</v>
      </c>
      <c r="I55" s="26">
        <f t="shared" si="3"/>
        <v>103</v>
      </c>
      <c r="J55" s="32" t="s">
        <v>368</v>
      </c>
      <c r="K55" s="34" t="s">
        <v>100</v>
      </c>
      <c r="L55" s="34">
        <v>1</v>
      </c>
      <c r="M55" s="34" t="s">
        <v>101</v>
      </c>
      <c r="N55" s="34" t="s">
        <v>193</v>
      </c>
      <c r="O55" s="34" t="s">
        <v>182</v>
      </c>
      <c r="P55" s="32" t="s">
        <v>194</v>
      </c>
      <c r="Q55" s="34">
        <v>1</v>
      </c>
      <c r="R55" s="28">
        <v>1</v>
      </c>
      <c r="S55" s="28">
        <v>1</v>
      </c>
      <c r="T55" s="26" t="s">
        <v>369</v>
      </c>
      <c r="U55" s="31"/>
      <c r="V55" s="31"/>
      <c r="W55" s="31"/>
      <c r="X55" s="31"/>
      <c r="Y55" s="31"/>
      <c r="Z55" s="31"/>
      <c r="AA55" s="38"/>
      <c r="AB55" s="38"/>
      <c r="AC55" s="32"/>
      <c r="AD55" s="26" t="s">
        <v>362</v>
      </c>
      <c r="AE55" s="32"/>
      <c r="AF55" s="26" t="s">
        <v>358</v>
      </c>
      <c r="AG55" s="32" t="s">
        <v>363</v>
      </c>
      <c r="AH55" s="42"/>
      <c r="AI55" s="26" t="s">
        <v>139</v>
      </c>
      <c r="AJ55" s="26" t="s">
        <v>140</v>
      </c>
      <c r="AK55" s="26" t="s">
        <v>141</v>
      </c>
      <c r="AL55" s="26" t="s">
        <v>370</v>
      </c>
      <c r="AM55" s="26" t="s">
        <v>142</v>
      </c>
      <c r="AN55" s="26"/>
      <c r="AO55" s="26"/>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v>10</v>
      </c>
      <c r="CN55" s="32">
        <v>5</v>
      </c>
      <c r="CO55" s="32">
        <v>0</v>
      </c>
      <c r="CP55" s="32" t="s">
        <v>132</v>
      </c>
      <c r="CQ55" s="32" t="s">
        <v>132</v>
      </c>
      <c r="CR55" s="32"/>
      <c r="CS55" s="32"/>
    </row>
    <row r="56" spans="1:97" ht="45.75" customHeight="1" x14ac:dyDescent="0.2">
      <c r="A56" s="31" t="s">
        <v>371</v>
      </c>
      <c r="B56" s="31" t="s">
        <v>371</v>
      </c>
      <c r="C56" s="31" t="s">
        <v>371</v>
      </c>
      <c r="D56" s="26" t="s">
        <v>752</v>
      </c>
      <c r="E56" s="26" t="s">
        <v>752</v>
      </c>
      <c r="F56" s="32" t="s">
        <v>358</v>
      </c>
      <c r="G56" s="26" t="s">
        <v>714</v>
      </c>
      <c r="H56" s="26" t="str">
        <f>CONCATENATE(F56,": ",G56)</f>
        <v>Triage: Assessment and Evaluation: Feelings about the length of time they waited before being seen by a midwife</v>
      </c>
      <c r="I56" s="26">
        <f t="shared" si="3"/>
        <v>111</v>
      </c>
      <c r="J56" s="32" t="s">
        <v>372</v>
      </c>
      <c r="K56" s="34" t="s">
        <v>100</v>
      </c>
      <c r="L56" s="34">
        <v>1</v>
      </c>
      <c r="M56" s="34" t="s">
        <v>119</v>
      </c>
      <c r="N56" s="34">
        <v>5</v>
      </c>
      <c r="O56" s="34" t="s">
        <v>182</v>
      </c>
      <c r="P56" s="32" t="s">
        <v>713</v>
      </c>
      <c r="Q56" s="34">
        <v>1</v>
      </c>
      <c r="R56" s="28">
        <v>1</v>
      </c>
      <c r="S56" s="28">
        <v>1</v>
      </c>
      <c r="T56" s="40" t="s">
        <v>373</v>
      </c>
      <c r="U56" s="31"/>
      <c r="V56" s="31"/>
      <c r="W56" s="31"/>
      <c r="X56" s="31"/>
      <c r="Y56" s="31"/>
      <c r="Z56" s="31"/>
      <c r="AA56" s="38"/>
      <c r="AB56" s="38"/>
      <c r="AC56" s="46"/>
      <c r="AD56" s="26" t="s">
        <v>362</v>
      </c>
      <c r="AE56" s="32"/>
      <c r="AF56" s="26" t="s">
        <v>358</v>
      </c>
      <c r="AG56" s="32" t="s">
        <v>363</v>
      </c>
      <c r="AH56" s="42"/>
      <c r="AI56" s="26" t="s">
        <v>374</v>
      </c>
      <c r="AJ56" s="26" t="s">
        <v>375</v>
      </c>
      <c r="AK56" s="26" t="s">
        <v>376</v>
      </c>
      <c r="AL56" s="26" t="s">
        <v>377</v>
      </c>
      <c r="AM56" s="26" t="s">
        <v>142</v>
      </c>
      <c r="AN56" s="26"/>
      <c r="AO56" s="26"/>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v>10</v>
      </c>
      <c r="CN56" s="32">
        <v>6.7</v>
      </c>
      <c r="CO56" s="32">
        <v>3.3</v>
      </c>
      <c r="CP56" s="32">
        <v>0</v>
      </c>
      <c r="CQ56" s="32" t="s">
        <v>132</v>
      </c>
      <c r="CR56" s="32"/>
      <c r="CS56" s="32"/>
    </row>
    <row r="57" spans="1:97" ht="45.75" customHeight="1" x14ac:dyDescent="0.2">
      <c r="A57" s="31" t="s">
        <v>378</v>
      </c>
      <c r="B57" s="31" t="s">
        <v>378</v>
      </c>
      <c r="C57" s="31" t="s">
        <v>378</v>
      </c>
      <c r="D57" s="26" t="s">
        <v>753</v>
      </c>
      <c r="E57" s="26" t="s">
        <v>753</v>
      </c>
      <c r="F57" s="26" t="s">
        <v>379</v>
      </c>
      <c r="G57" s="26" t="s">
        <v>380</v>
      </c>
      <c r="H57" s="26" t="str">
        <f>CONCATENATE(F57,": ",G57)</f>
        <v>Postnatal Care: Care at home after birth: Being involved in decisions about care</v>
      </c>
      <c r="I57" s="26">
        <f t="shared" si="3"/>
        <v>80</v>
      </c>
      <c r="J57" s="32"/>
      <c r="K57" s="34" t="s">
        <v>100</v>
      </c>
      <c r="L57" s="34">
        <v>1</v>
      </c>
      <c r="M57" s="34" t="s">
        <v>101</v>
      </c>
      <c r="N57" s="34" t="s">
        <v>193</v>
      </c>
      <c r="O57" s="34" t="s">
        <v>182</v>
      </c>
      <c r="P57" s="32" t="s">
        <v>194</v>
      </c>
      <c r="Q57" s="34">
        <v>1</v>
      </c>
      <c r="R57" s="28">
        <v>1</v>
      </c>
      <c r="S57" s="28">
        <v>1</v>
      </c>
      <c r="T57" s="30" t="s">
        <v>195</v>
      </c>
      <c r="U57" s="31" t="s">
        <v>99</v>
      </c>
      <c r="V57" s="31" t="s">
        <v>99</v>
      </c>
      <c r="W57" s="31" t="s">
        <v>99</v>
      </c>
      <c r="X57" s="31" t="s">
        <v>99</v>
      </c>
      <c r="Y57" s="31" t="s">
        <v>99</v>
      </c>
      <c r="Z57" s="31" t="s">
        <v>99</v>
      </c>
      <c r="AA57" s="31" t="s">
        <v>354</v>
      </c>
      <c r="AB57" s="31" t="s">
        <v>354</v>
      </c>
      <c r="AC57" s="32" t="s">
        <v>354</v>
      </c>
      <c r="AD57" s="32" t="s">
        <v>349</v>
      </c>
      <c r="AE57" s="32" t="s">
        <v>381</v>
      </c>
      <c r="AF57" s="26" t="s">
        <v>379</v>
      </c>
      <c r="AG57" s="32" t="s">
        <v>382</v>
      </c>
      <c r="AH57" s="42"/>
      <c r="AI57" s="26" t="s">
        <v>159</v>
      </c>
      <c r="AJ57" s="26" t="s">
        <v>160</v>
      </c>
      <c r="AK57" s="26" t="s">
        <v>141</v>
      </c>
      <c r="AL57" s="26" t="s">
        <v>197</v>
      </c>
      <c r="AM57" s="26" t="s">
        <v>142</v>
      </c>
      <c r="AN57" s="26"/>
      <c r="AO57" s="26"/>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v>10</v>
      </c>
      <c r="CN57" s="32">
        <v>5</v>
      </c>
      <c r="CO57" s="32">
        <v>0</v>
      </c>
      <c r="CP57" s="32" t="s">
        <v>132</v>
      </c>
      <c r="CQ57" s="32" t="s">
        <v>132</v>
      </c>
      <c r="CR57" s="32"/>
      <c r="CS57" s="32"/>
    </row>
    <row r="58" spans="1:97" ht="45.75" customHeight="1" x14ac:dyDescent="0.2">
      <c r="A58" s="31" t="s">
        <v>383</v>
      </c>
      <c r="B58" s="31" t="s">
        <v>383</v>
      </c>
      <c r="C58" s="31" t="s">
        <v>383</v>
      </c>
      <c r="D58" s="26" t="s">
        <v>384</v>
      </c>
      <c r="E58" s="26" t="s">
        <v>384</v>
      </c>
      <c r="F58" s="26" t="s">
        <v>379</v>
      </c>
      <c r="G58" s="26" t="s">
        <v>707</v>
      </c>
      <c r="H58" s="26" t="str">
        <f>CONCATENATE(F58,": ",G58)</f>
        <v>Postnatal Care: Care at home after birth: Being given the help they needed from midwife/midwifery team</v>
      </c>
      <c r="I58" s="26">
        <f t="shared" si="3"/>
        <v>102</v>
      </c>
      <c r="J58" s="32"/>
      <c r="K58" s="34" t="s">
        <v>100</v>
      </c>
      <c r="L58" s="34">
        <v>1</v>
      </c>
      <c r="M58" s="34" t="s">
        <v>101</v>
      </c>
      <c r="N58" s="34">
        <v>4</v>
      </c>
      <c r="O58" s="34" t="s">
        <v>119</v>
      </c>
      <c r="P58" s="32" t="s">
        <v>134</v>
      </c>
      <c r="Q58" s="34">
        <v>1</v>
      </c>
      <c r="R58" s="28">
        <v>1</v>
      </c>
      <c r="S58" s="28">
        <v>1</v>
      </c>
      <c r="T58" s="30" t="s">
        <v>385</v>
      </c>
      <c r="U58" s="31" t="s">
        <v>99</v>
      </c>
      <c r="V58" s="31" t="s">
        <v>99</v>
      </c>
      <c r="W58" s="31" t="s">
        <v>99</v>
      </c>
      <c r="X58" s="31" t="s">
        <v>99</v>
      </c>
      <c r="Y58" s="31" t="s">
        <v>99</v>
      </c>
      <c r="Z58" s="31" t="s">
        <v>99</v>
      </c>
      <c r="AA58" s="38" t="s">
        <v>99</v>
      </c>
      <c r="AB58" s="38" t="s">
        <v>99</v>
      </c>
      <c r="AC58" s="32" t="s">
        <v>357</v>
      </c>
      <c r="AD58" s="32" t="s">
        <v>349</v>
      </c>
      <c r="AE58" s="32" t="s">
        <v>381</v>
      </c>
      <c r="AF58" s="26" t="s">
        <v>379</v>
      </c>
      <c r="AG58" s="32" t="s">
        <v>382</v>
      </c>
      <c r="AH58" s="42"/>
      <c r="AI58" s="26" t="s">
        <v>159</v>
      </c>
      <c r="AJ58" s="26" t="s">
        <v>160</v>
      </c>
      <c r="AK58" s="26" t="s">
        <v>141</v>
      </c>
      <c r="AL58" s="26" t="s">
        <v>386</v>
      </c>
      <c r="AM58" s="26"/>
      <c r="AN58" s="26"/>
      <c r="AO58" s="26"/>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v>10</v>
      </c>
      <c r="CN58" s="32">
        <v>5</v>
      </c>
      <c r="CO58" s="32">
        <v>0</v>
      </c>
      <c r="CP58" s="32" t="s">
        <v>132</v>
      </c>
      <c r="CQ58" s="32"/>
      <c r="CR58" s="32"/>
      <c r="CS58" s="32"/>
    </row>
    <row r="59" spans="1:97" ht="45.75" customHeight="1" x14ac:dyDescent="0.2">
      <c r="A59" s="31" t="s">
        <v>387</v>
      </c>
      <c r="B59" s="31" t="s">
        <v>387</v>
      </c>
      <c r="C59" s="31" t="s">
        <v>387</v>
      </c>
      <c r="D59" s="26" t="s">
        <v>754</v>
      </c>
      <c r="E59" s="26" t="s">
        <v>754</v>
      </c>
      <c r="F59" s="26" t="s">
        <v>99</v>
      </c>
      <c r="G59" s="27"/>
      <c r="H59" s="26"/>
      <c r="I59" s="26">
        <f t="shared" si="3"/>
        <v>0</v>
      </c>
      <c r="J59" s="32"/>
      <c r="K59" s="34" t="s">
        <v>100</v>
      </c>
      <c r="L59" s="34">
        <v>0</v>
      </c>
      <c r="M59" s="34" t="s">
        <v>119</v>
      </c>
      <c r="N59" s="34" t="s">
        <v>144</v>
      </c>
      <c r="O59" s="34" t="s">
        <v>145</v>
      </c>
      <c r="P59" s="32"/>
      <c r="Q59" s="34"/>
      <c r="R59" s="28">
        <v>1</v>
      </c>
      <c r="S59" s="28">
        <v>1</v>
      </c>
      <c r="T59" s="30" t="s">
        <v>388</v>
      </c>
      <c r="U59" s="31" t="s">
        <v>99</v>
      </c>
      <c r="V59" s="31" t="s">
        <v>99</v>
      </c>
      <c r="W59" s="31" t="s">
        <v>99</v>
      </c>
      <c r="X59" s="31" t="s">
        <v>99</v>
      </c>
      <c r="Y59" s="31" t="s">
        <v>99</v>
      </c>
      <c r="Z59" s="31" t="s">
        <v>99</v>
      </c>
      <c r="AA59" s="31" t="s">
        <v>99</v>
      </c>
      <c r="AB59" s="31" t="s">
        <v>371</v>
      </c>
      <c r="AC59" s="32" t="s">
        <v>366</v>
      </c>
      <c r="AD59" s="32"/>
      <c r="AE59" s="32"/>
      <c r="AF59" s="32"/>
      <c r="AG59" s="32"/>
      <c r="AH59" s="42"/>
      <c r="AI59" s="26" t="s">
        <v>147</v>
      </c>
      <c r="AJ59" s="26" t="s">
        <v>148</v>
      </c>
      <c r="AK59" s="26" t="s">
        <v>149</v>
      </c>
      <c r="AL59" s="26" t="s">
        <v>150</v>
      </c>
      <c r="AM59" s="26" t="s">
        <v>151</v>
      </c>
      <c r="AN59" s="26" t="s">
        <v>142</v>
      </c>
      <c r="AO59" s="26"/>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row>
    <row r="60" spans="1:97" ht="45.75" customHeight="1" x14ac:dyDescent="0.2">
      <c r="A60" s="31" t="s">
        <v>389</v>
      </c>
      <c r="B60" s="31" t="s">
        <v>389</v>
      </c>
      <c r="C60" s="31" t="s">
        <v>389</v>
      </c>
      <c r="D60" s="26" t="s">
        <v>390</v>
      </c>
      <c r="E60" s="26" t="s">
        <v>390</v>
      </c>
      <c r="F60" s="26" t="s">
        <v>379</v>
      </c>
      <c r="G60" s="26" t="s">
        <v>391</v>
      </c>
      <c r="H60" s="26" t="str">
        <f>CONCATENATE(F60,": ",G60)</f>
        <v>Postnatal Care: Care at home after birth: Frequency of seeing or speaking to a midwife</v>
      </c>
      <c r="I60" s="26">
        <f t="shared" si="3"/>
        <v>86</v>
      </c>
      <c r="J60" s="32"/>
      <c r="K60" s="34" t="s">
        <v>100</v>
      </c>
      <c r="L60" s="34">
        <v>1</v>
      </c>
      <c r="M60" s="34" t="s">
        <v>101</v>
      </c>
      <c r="N60" s="34"/>
      <c r="O60" s="37" t="s">
        <v>101</v>
      </c>
      <c r="P60" s="32" t="s">
        <v>392</v>
      </c>
      <c r="Q60" s="34">
        <v>3</v>
      </c>
      <c r="R60" s="28">
        <v>1</v>
      </c>
      <c r="S60" s="28">
        <v>1</v>
      </c>
      <c r="T60" s="30" t="s">
        <v>102</v>
      </c>
      <c r="U60" s="31" t="s">
        <v>393</v>
      </c>
      <c r="V60" s="31" t="s">
        <v>393</v>
      </c>
      <c r="W60" s="31" t="s">
        <v>394</v>
      </c>
      <c r="X60" s="31" t="s">
        <v>394</v>
      </c>
      <c r="Y60" s="31" t="s">
        <v>393</v>
      </c>
      <c r="Z60" s="31" t="s">
        <v>393</v>
      </c>
      <c r="AA60" s="31" t="s">
        <v>395</v>
      </c>
      <c r="AB60" s="31" t="s">
        <v>395</v>
      </c>
      <c r="AC60" s="32" t="s">
        <v>371</v>
      </c>
      <c r="AD60" s="32" t="s">
        <v>349</v>
      </c>
      <c r="AE60" s="32" t="s">
        <v>381</v>
      </c>
      <c r="AF60" s="26" t="s">
        <v>379</v>
      </c>
      <c r="AG60" s="32" t="s">
        <v>382</v>
      </c>
      <c r="AH60" s="42"/>
      <c r="AI60" s="26" t="s">
        <v>396</v>
      </c>
      <c r="AJ60" s="26" t="s">
        <v>397</v>
      </c>
      <c r="AK60" s="26" t="s">
        <v>398</v>
      </c>
      <c r="AL60" s="26"/>
      <c r="AM60" s="26"/>
      <c r="AN60" s="26"/>
      <c r="AO60" s="26"/>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v>0</v>
      </c>
      <c r="CN60" s="32">
        <v>0</v>
      </c>
      <c r="CO60" s="32">
        <v>10</v>
      </c>
      <c r="CP60" s="32"/>
      <c r="CQ60" s="32"/>
      <c r="CR60" s="32"/>
      <c r="CS60" s="32"/>
    </row>
    <row r="61" spans="1:97" ht="45.75" customHeight="1" x14ac:dyDescent="0.2">
      <c r="A61" s="31" t="s">
        <v>399</v>
      </c>
      <c r="B61" s="31" t="s">
        <v>399</v>
      </c>
      <c r="C61" s="31" t="s">
        <v>399</v>
      </c>
      <c r="D61" s="26" t="s">
        <v>400</v>
      </c>
      <c r="E61" s="26" t="s">
        <v>400</v>
      </c>
      <c r="F61" s="26" t="s">
        <v>379</v>
      </c>
      <c r="G61" s="26" t="s">
        <v>711</v>
      </c>
      <c r="H61" s="26" t="str">
        <f>CONCATENATE(F61,": ",G61)</f>
        <v>Postnatal Care: Care at home after birth: Midwife/midwifery team being aware of their and their baby's medical history</v>
      </c>
      <c r="I61" s="26">
        <f t="shared" si="3"/>
        <v>118</v>
      </c>
      <c r="J61" s="32"/>
      <c r="K61" s="34" t="s">
        <v>100</v>
      </c>
      <c r="L61" s="34">
        <v>1</v>
      </c>
      <c r="M61" s="34" t="s">
        <v>172</v>
      </c>
      <c r="N61" s="34">
        <v>3</v>
      </c>
      <c r="O61" s="34" t="s">
        <v>101</v>
      </c>
      <c r="P61" s="32" t="s">
        <v>203</v>
      </c>
      <c r="Q61" s="34">
        <v>1</v>
      </c>
      <c r="R61" s="28">
        <v>1</v>
      </c>
      <c r="S61" s="28">
        <v>1</v>
      </c>
      <c r="T61" s="30" t="s">
        <v>135</v>
      </c>
      <c r="U61" s="31" t="s">
        <v>394</v>
      </c>
      <c r="V61" s="31" t="s">
        <v>394</v>
      </c>
      <c r="W61" s="31" t="s">
        <v>401</v>
      </c>
      <c r="X61" s="31" t="s">
        <v>401</v>
      </c>
      <c r="Y61" s="31" t="s">
        <v>394</v>
      </c>
      <c r="Z61" s="31" t="s">
        <v>394</v>
      </c>
      <c r="AA61" s="31" t="s">
        <v>393</v>
      </c>
      <c r="AB61" s="31" t="s">
        <v>393</v>
      </c>
      <c r="AC61" s="32" t="s">
        <v>395</v>
      </c>
      <c r="AD61" s="32" t="s">
        <v>349</v>
      </c>
      <c r="AE61" s="32" t="s">
        <v>381</v>
      </c>
      <c r="AF61" s="26" t="s">
        <v>379</v>
      </c>
      <c r="AG61" s="32" t="s">
        <v>382</v>
      </c>
      <c r="AH61" s="42"/>
      <c r="AI61" s="26" t="s">
        <v>179</v>
      </c>
      <c r="AJ61" s="26" t="s">
        <v>141</v>
      </c>
      <c r="AK61" s="26" t="s">
        <v>142</v>
      </c>
      <c r="AL61" s="26"/>
      <c r="AM61" s="26"/>
      <c r="AN61" s="26"/>
      <c r="AO61" s="26"/>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v>10</v>
      </c>
      <c r="CN61" s="32">
        <v>0</v>
      </c>
      <c r="CO61" s="32" t="s">
        <v>132</v>
      </c>
      <c r="CP61" s="32"/>
      <c r="CQ61" s="32"/>
      <c r="CR61" s="32"/>
      <c r="CS61" s="32"/>
    </row>
    <row r="62" spans="1:97" ht="45.75" customHeight="1" x14ac:dyDescent="0.2">
      <c r="A62" s="31" t="s">
        <v>402</v>
      </c>
      <c r="B62" s="31" t="s">
        <v>402</v>
      </c>
      <c r="C62" s="31" t="s">
        <v>402</v>
      </c>
      <c r="D62" s="26" t="s">
        <v>403</v>
      </c>
      <c r="E62" s="26" t="s">
        <v>403</v>
      </c>
      <c r="F62" s="26" t="s">
        <v>379</v>
      </c>
      <c r="G62" s="26" t="s">
        <v>404</v>
      </c>
      <c r="H62" s="26" t="str">
        <f>CONCATENATE(F62,": ",G62)</f>
        <v>Postnatal Care: Care at home after birth: Midwife/midwifery team always listening</v>
      </c>
      <c r="I62" s="26">
        <f t="shared" si="3"/>
        <v>81</v>
      </c>
      <c r="J62" s="32"/>
      <c r="K62" s="34" t="s">
        <v>100</v>
      </c>
      <c r="L62" s="34">
        <v>1</v>
      </c>
      <c r="M62" s="34" t="s">
        <v>101</v>
      </c>
      <c r="N62" s="34">
        <v>4</v>
      </c>
      <c r="O62" s="34" t="s">
        <v>119</v>
      </c>
      <c r="P62" s="32" t="s">
        <v>134</v>
      </c>
      <c r="Q62" s="34">
        <v>1</v>
      </c>
      <c r="R62" s="28">
        <v>1</v>
      </c>
      <c r="S62" s="28">
        <v>1</v>
      </c>
      <c r="T62" s="30" t="s">
        <v>135</v>
      </c>
      <c r="U62" s="31" t="s">
        <v>401</v>
      </c>
      <c r="V62" s="31" t="s">
        <v>401</v>
      </c>
      <c r="W62" s="31" t="s">
        <v>405</v>
      </c>
      <c r="X62" s="31" t="s">
        <v>405</v>
      </c>
      <c r="Y62" s="31" t="s">
        <v>401</v>
      </c>
      <c r="Z62" s="31" t="s">
        <v>401</v>
      </c>
      <c r="AA62" s="31" t="s">
        <v>394</v>
      </c>
      <c r="AB62" s="31" t="s">
        <v>394</v>
      </c>
      <c r="AC62" s="32" t="s">
        <v>393</v>
      </c>
      <c r="AD62" s="32" t="s">
        <v>349</v>
      </c>
      <c r="AE62" s="32" t="s">
        <v>381</v>
      </c>
      <c r="AF62" s="26" t="s">
        <v>379</v>
      </c>
      <c r="AG62" s="32" t="s">
        <v>382</v>
      </c>
      <c r="AH62" s="42"/>
      <c r="AI62" s="26" t="s">
        <v>159</v>
      </c>
      <c r="AJ62" s="26" t="s">
        <v>160</v>
      </c>
      <c r="AK62" s="26" t="s">
        <v>141</v>
      </c>
      <c r="AL62" s="26" t="s">
        <v>142</v>
      </c>
      <c r="AM62" s="26"/>
      <c r="AN62" s="26"/>
      <c r="AO62" s="26"/>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v>10</v>
      </c>
      <c r="CN62" s="32">
        <v>5</v>
      </c>
      <c r="CO62" s="32">
        <v>0</v>
      </c>
      <c r="CP62" s="32" t="s">
        <v>132</v>
      </c>
      <c r="CQ62" s="32"/>
      <c r="CR62" s="32"/>
      <c r="CS62" s="32"/>
    </row>
    <row r="63" spans="1:97" ht="45.75" customHeight="1" x14ac:dyDescent="0.2">
      <c r="A63" s="31" t="s">
        <v>406</v>
      </c>
      <c r="B63" s="31" t="s">
        <v>406</v>
      </c>
      <c r="C63" s="31" t="s">
        <v>406</v>
      </c>
      <c r="D63" s="26" t="s">
        <v>407</v>
      </c>
      <c r="E63" s="26" t="s">
        <v>407</v>
      </c>
      <c r="F63" s="26" t="s">
        <v>379</v>
      </c>
      <c r="G63" s="26" t="s">
        <v>408</v>
      </c>
      <c r="H63" s="26" t="str">
        <f>CONCATENATE(F63,": ",G63)</f>
        <v>Postnatal Care: Care at home after birth: Midwife/midwifery team taking personal circumstances into account when giving advice</v>
      </c>
      <c r="I63" s="26">
        <f t="shared" si="3"/>
        <v>126</v>
      </c>
      <c r="J63" s="32"/>
      <c r="K63" s="34" t="s">
        <v>100</v>
      </c>
      <c r="L63" s="34">
        <v>1</v>
      </c>
      <c r="M63" s="34" t="s">
        <v>101</v>
      </c>
      <c r="N63" s="34">
        <v>4</v>
      </c>
      <c r="O63" s="34" t="s">
        <v>119</v>
      </c>
      <c r="P63" s="32" t="s">
        <v>134</v>
      </c>
      <c r="Q63" s="34">
        <v>1</v>
      </c>
      <c r="R63" s="28">
        <v>1</v>
      </c>
      <c r="S63" s="28">
        <v>1</v>
      </c>
      <c r="T63" s="30" t="s">
        <v>135</v>
      </c>
      <c r="U63" s="31" t="s">
        <v>99</v>
      </c>
      <c r="V63" s="31" t="s">
        <v>99</v>
      </c>
      <c r="W63" s="31" t="s">
        <v>99</v>
      </c>
      <c r="X63" s="31" t="s">
        <v>99</v>
      </c>
      <c r="Y63" s="31" t="s">
        <v>405</v>
      </c>
      <c r="Z63" s="31" t="s">
        <v>405</v>
      </c>
      <c r="AA63" s="31" t="s">
        <v>401</v>
      </c>
      <c r="AB63" s="31" t="s">
        <v>401</v>
      </c>
      <c r="AC63" s="32" t="s">
        <v>394</v>
      </c>
      <c r="AD63" s="32" t="s">
        <v>349</v>
      </c>
      <c r="AE63" s="32" t="s">
        <v>381</v>
      </c>
      <c r="AF63" s="26" t="s">
        <v>379</v>
      </c>
      <c r="AG63" s="32" t="s">
        <v>382</v>
      </c>
      <c r="AH63" s="42"/>
      <c r="AI63" s="26" t="s">
        <v>159</v>
      </c>
      <c r="AJ63" s="26" t="s">
        <v>160</v>
      </c>
      <c r="AK63" s="26" t="s">
        <v>141</v>
      </c>
      <c r="AL63" s="26" t="s">
        <v>142</v>
      </c>
      <c r="AM63" s="26"/>
      <c r="AN63" s="26"/>
      <c r="AO63" s="26"/>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v>10</v>
      </c>
      <c r="CN63" s="32">
        <v>5</v>
      </c>
      <c r="CO63" s="32">
        <v>0</v>
      </c>
      <c r="CP63" s="32" t="s">
        <v>132</v>
      </c>
      <c r="CQ63" s="32"/>
      <c r="CR63" s="32"/>
      <c r="CS63" s="32"/>
    </row>
    <row r="64" spans="1:97" ht="45.75" customHeight="1" x14ac:dyDescent="0.2">
      <c r="A64" s="31" t="s">
        <v>409</v>
      </c>
      <c r="B64" s="31" t="s">
        <v>409</v>
      </c>
      <c r="C64" s="31" t="s">
        <v>409</v>
      </c>
      <c r="D64" s="26" t="s">
        <v>410</v>
      </c>
      <c r="E64" s="26" t="s">
        <v>410</v>
      </c>
      <c r="F64" s="26" t="s">
        <v>379</v>
      </c>
      <c r="G64" s="26" t="s">
        <v>708</v>
      </c>
      <c r="H64" s="26" t="str">
        <f>CONCATENATE(F64,": ",G64)</f>
        <v>Postnatal Care: Care at home after birth: Having confidence and trust in the midwife/midwifery team who they saw or spoke to after going home</v>
      </c>
      <c r="I64" s="26">
        <f t="shared" si="3"/>
        <v>141</v>
      </c>
      <c r="J64" s="32"/>
      <c r="K64" s="34" t="s">
        <v>100</v>
      </c>
      <c r="L64" s="34">
        <v>1</v>
      </c>
      <c r="M64" s="34" t="s">
        <v>101</v>
      </c>
      <c r="N64" s="34">
        <v>4</v>
      </c>
      <c r="O64" s="34" t="s">
        <v>119</v>
      </c>
      <c r="P64" s="32" t="s">
        <v>134</v>
      </c>
      <c r="Q64" s="34">
        <v>1</v>
      </c>
      <c r="R64" s="28">
        <v>1</v>
      </c>
      <c r="S64" s="28">
        <v>1</v>
      </c>
      <c r="T64" s="30" t="s">
        <v>135</v>
      </c>
      <c r="U64" s="31" t="s">
        <v>411</v>
      </c>
      <c r="V64" s="31" t="s">
        <v>411</v>
      </c>
      <c r="W64" s="31" t="s">
        <v>412</v>
      </c>
      <c r="X64" s="31" t="s">
        <v>412</v>
      </c>
      <c r="Y64" s="31" t="s">
        <v>411</v>
      </c>
      <c r="Z64" s="31" t="s">
        <v>411</v>
      </c>
      <c r="AA64" s="31" t="s">
        <v>405</v>
      </c>
      <c r="AB64" s="31" t="s">
        <v>405</v>
      </c>
      <c r="AC64" s="32" t="s">
        <v>401</v>
      </c>
      <c r="AD64" s="32" t="s">
        <v>349</v>
      </c>
      <c r="AE64" s="32" t="s">
        <v>381</v>
      </c>
      <c r="AF64" s="26" t="s">
        <v>379</v>
      </c>
      <c r="AG64" s="32" t="s">
        <v>382</v>
      </c>
      <c r="AH64" s="42"/>
      <c r="AI64" s="26" t="s">
        <v>139</v>
      </c>
      <c r="AJ64" s="26" t="s">
        <v>140</v>
      </c>
      <c r="AK64" s="26" t="s">
        <v>141</v>
      </c>
      <c r="AL64" s="26" t="s">
        <v>142</v>
      </c>
      <c r="AM64" s="26"/>
      <c r="AN64" s="26"/>
      <c r="AO64" s="26"/>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v>10</v>
      </c>
      <c r="CN64" s="32">
        <v>5</v>
      </c>
      <c r="CO64" s="32">
        <v>0</v>
      </c>
      <c r="CP64" s="32" t="s">
        <v>132</v>
      </c>
      <c r="CQ64" s="32"/>
      <c r="CR64" s="32"/>
      <c r="CS64" s="32"/>
    </row>
    <row r="65" spans="1:97" ht="45.75" customHeight="1" x14ac:dyDescent="0.2">
      <c r="A65" s="31" t="s">
        <v>413</v>
      </c>
      <c r="B65" s="31" t="s">
        <v>413</v>
      </c>
      <c r="C65" s="31" t="s">
        <v>413</v>
      </c>
      <c r="D65" s="26" t="s">
        <v>414</v>
      </c>
      <c r="E65" s="26" t="s">
        <v>414</v>
      </c>
      <c r="F65" s="26" t="s">
        <v>99</v>
      </c>
      <c r="G65" s="26"/>
      <c r="H65" s="27"/>
      <c r="I65" s="26">
        <f t="shared" si="3"/>
        <v>0</v>
      </c>
      <c r="J65" s="32"/>
      <c r="K65" s="34" t="s">
        <v>100</v>
      </c>
      <c r="L65" s="34">
        <v>0</v>
      </c>
      <c r="M65" s="34" t="s">
        <v>119</v>
      </c>
      <c r="N65" s="34">
        <v>5</v>
      </c>
      <c r="O65" s="34" t="s">
        <v>182</v>
      </c>
      <c r="P65" s="32"/>
      <c r="Q65" s="34"/>
      <c r="R65" s="28">
        <v>1</v>
      </c>
      <c r="S65" s="28">
        <v>1</v>
      </c>
      <c r="T65" s="30" t="s">
        <v>135</v>
      </c>
      <c r="U65" s="31" t="s">
        <v>99</v>
      </c>
      <c r="V65" s="31" t="s">
        <v>99</v>
      </c>
      <c r="W65" s="31" t="s">
        <v>99</v>
      </c>
      <c r="X65" s="31" t="s">
        <v>99</v>
      </c>
      <c r="Y65" s="31" t="s">
        <v>412</v>
      </c>
      <c r="Z65" s="31" t="s">
        <v>412</v>
      </c>
      <c r="AA65" s="31" t="s">
        <v>411</v>
      </c>
      <c r="AB65" s="31" t="s">
        <v>411</v>
      </c>
      <c r="AC65" s="32" t="s">
        <v>405</v>
      </c>
      <c r="AD65" s="32"/>
      <c r="AE65" s="32"/>
      <c r="AF65" s="32"/>
      <c r="AG65" s="32"/>
      <c r="AH65" s="42"/>
      <c r="AI65" s="26" t="s">
        <v>415</v>
      </c>
      <c r="AJ65" s="26" t="s">
        <v>416</v>
      </c>
      <c r="AK65" s="26" t="s">
        <v>417</v>
      </c>
      <c r="AL65" s="26" t="s">
        <v>141</v>
      </c>
      <c r="AM65" s="26" t="s">
        <v>142</v>
      </c>
      <c r="AN65" s="26"/>
      <c r="AO65" s="26"/>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row>
    <row r="66" spans="1:97" ht="45.75" customHeight="1" x14ac:dyDescent="0.2">
      <c r="A66" s="31" t="s">
        <v>418</v>
      </c>
      <c r="B66" s="31" t="s">
        <v>418</v>
      </c>
      <c r="C66" s="31" t="s">
        <v>418</v>
      </c>
      <c r="D66" s="26" t="s">
        <v>419</v>
      </c>
      <c r="E66" s="26" t="s">
        <v>419</v>
      </c>
      <c r="F66" s="26" t="s">
        <v>379</v>
      </c>
      <c r="G66" s="26" t="s">
        <v>420</v>
      </c>
      <c r="H66" s="27" t="str">
        <f t="shared" ref="H66:H72" si="5">CONCATENATE(F66,": ",G66)</f>
        <v>Postnatal Care: Care at home after birth: Being asked about mental health by midwife</v>
      </c>
      <c r="I66" s="26">
        <f t="shared" ref="I66:I97" si="6">LEN(H66)</f>
        <v>84</v>
      </c>
      <c r="J66" s="32"/>
      <c r="K66" s="34" t="s">
        <v>100</v>
      </c>
      <c r="L66" s="34">
        <v>1</v>
      </c>
      <c r="M66" s="34" t="s">
        <v>172</v>
      </c>
      <c r="N66" s="34">
        <v>3</v>
      </c>
      <c r="O66" s="34" t="s">
        <v>101</v>
      </c>
      <c r="P66" s="32" t="s">
        <v>203</v>
      </c>
      <c r="Q66" s="34">
        <v>1</v>
      </c>
      <c r="R66" s="28">
        <v>1</v>
      </c>
      <c r="S66" s="28">
        <v>1</v>
      </c>
      <c r="T66" s="30" t="s">
        <v>135</v>
      </c>
      <c r="U66" s="31" t="s">
        <v>99</v>
      </c>
      <c r="V66" s="31" t="s">
        <v>99</v>
      </c>
      <c r="W66" s="31" t="s">
        <v>99</v>
      </c>
      <c r="X66" s="31" t="s">
        <v>99</v>
      </c>
      <c r="Y66" s="31" t="s">
        <v>99</v>
      </c>
      <c r="Z66" s="31" t="s">
        <v>99</v>
      </c>
      <c r="AA66" s="38" t="s">
        <v>99</v>
      </c>
      <c r="AB66" s="38" t="s">
        <v>99</v>
      </c>
      <c r="AC66" s="32" t="s">
        <v>411</v>
      </c>
      <c r="AD66" s="32" t="s">
        <v>349</v>
      </c>
      <c r="AE66" s="32" t="s">
        <v>381</v>
      </c>
      <c r="AF66" s="26" t="s">
        <v>379</v>
      </c>
      <c r="AG66" s="32" t="s">
        <v>382</v>
      </c>
      <c r="AH66" s="42"/>
      <c r="AI66" s="26" t="s">
        <v>179</v>
      </c>
      <c r="AJ66" s="26" t="s">
        <v>141</v>
      </c>
      <c r="AK66" s="26" t="s">
        <v>142</v>
      </c>
      <c r="AL66" s="26"/>
      <c r="AM66" s="26"/>
      <c r="AN66" s="26"/>
      <c r="AO66" s="26"/>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v>10</v>
      </c>
      <c r="CN66" s="32">
        <v>0</v>
      </c>
      <c r="CO66" s="32" t="s">
        <v>132</v>
      </c>
      <c r="CP66" s="32"/>
      <c r="CQ66" s="32"/>
      <c r="CR66" s="32"/>
      <c r="CS66" s="32"/>
    </row>
    <row r="67" spans="1:97" ht="45.75" customHeight="1" x14ac:dyDescent="0.2">
      <c r="A67" s="31" t="s">
        <v>421</v>
      </c>
      <c r="B67" s="31" t="s">
        <v>421</v>
      </c>
      <c r="C67" s="31" t="s">
        <v>421</v>
      </c>
      <c r="D67" s="26" t="s">
        <v>422</v>
      </c>
      <c r="E67" s="26" t="s">
        <v>422</v>
      </c>
      <c r="F67" s="26" t="s">
        <v>379</v>
      </c>
      <c r="G67" s="26" t="s">
        <v>423</v>
      </c>
      <c r="H67" s="27" t="str">
        <f t="shared" si="5"/>
        <v>Postnatal Care: Care at home after birth: Being given information about possible changes to mental health</v>
      </c>
      <c r="I67" s="26">
        <f t="shared" si="6"/>
        <v>105</v>
      </c>
      <c r="J67" s="32"/>
      <c r="K67" s="34" t="s">
        <v>100</v>
      </c>
      <c r="L67" s="34">
        <v>1</v>
      </c>
      <c r="M67" s="34" t="s">
        <v>101</v>
      </c>
      <c r="N67" s="34">
        <v>4</v>
      </c>
      <c r="O67" s="34" t="s">
        <v>119</v>
      </c>
      <c r="P67" s="32" t="s">
        <v>134</v>
      </c>
      <c r="Q67" s="34">
        <v>1</v>
      </c>
      <c r="R67" s="28">
        <v>1</v>
      </c>
      <c r="S67" s="28">
        <v>1</v>
      </c>
      <c r="T67" s="30" t="s">
        <v>135</v>
      </c>
      <c r="U67" s="31" t="s">
        <v>99</v>
      </c>
      <c r="V67" s="31" t="s">
        <v>99</v>
      </c>
      <c r="W67" s="31" t="s">
        <v>99</v>
      </c>
      <c r="X67" s="31" t="s">
        <v>99</v>
      </c>
      <c r="Y67" s="31" t="s">
        <v>424</v>
      </c>
      <c r="Z67" s="31" t="s">
        <v>424</v>
      </c>
      <c r="AA67" s="31" t="s">
        <v>425</v>
      </c>
      <c r="AB67" s="31" t="s">
        <v>425</v>
      </c>
      <c r="AC67" s="32" t="s">
        <v>412</v>
      </c>
      <c r="AD67" s="32" t="s">
        <v>349</v>
      </c>
      <c r="AE67" s="32" t="s">
        <v>381</v>
      </c>
      <c r="AF67" s="26" t="s">
        <v>379</v>
      </c>
      <c r="AG67" s="32" t="s">
        <v>382</v>
      </c>
      <c r="AH67" s="42"/>
      <c r="AI67" s="26" t="s">
        <v>139</v>
      </c>
      <c r="AJ67" s="26" t="s">
        <v>140</v>
      </c>
      <c r="AK67" s="26" t="s">
        <v>141</v>
      </c>
      <c r="AL67" s="26" t="s">
        <v>142</v>
      </c>
      <c r="AM67" s="26"/>
      <c r="AN67" s="26"/>
      <c r="AO67" s="26"/>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v>10</v>
      </c>
      <c r="CN67" s="32">
        <v>5</v>
      </c>
      <c r="CO67" s="32">
        <v>0</v>
      </c>
      <c r="CP67" s="32" t="s">
        <v>132</v>
      </c>
      <c r="CQ67" s="32"/>
      <c r="CR67" s="32"/>
      <c r="CS67" s="32"/>
    </row>
    <row r="68" spans="1:97" ht="45.75" customHeight="1" x14ac:dyDescent="0.2">
      <c r="A68" s="31" t="s">
        <v>426</v>
      </c>
      <c r="B68" s="31" t="s">
        <v>426</v>
      </c>
      <c r="C68" s="31" t="s">
        <v>426</v>
      </c>
      <c r="D68" s="26" t="s">
        <v>427</v>
      </c>
      <c r="E68" s="26" t="s">
        <v>427</v>
      </c>
      <c r="F68" s="26" t="s">
        <v>379</v>
      </c>
      <c r="G68" s="26" t="s">
        <v>428</v>
      </c>
      <c r="H68" s="27" t="str">
        <f t="shared" si="5"/>
        <v>Postnatal Care: Care at home after birth: Being told who to contact if advice needed about potential changes to mental health after birth</v>
      </c>
      <c r="I68" s="26">
        <f t="shared" si="6"/>
        <v>137</v>
      </c>
      <c r="J68" s="32"/>
      <c r="K68" s="34" t="s">
        <v>100</v>
      </c>
      <c r="L68" s="34">
        <v>1</v>
      </c>
      <c r="M68" s="34" t="s">
        <v>172</v>
      </c>
      <c r="N68" s="34">
        <v>3</v>
      </c>
      <c r="O68" s="34" t="s">
        <v>101</v>
      </c>
      <c r="P68" s="32" t="s">
        <v>203</v>
      </c>
      <c r="Q68" s="34">
        <v>1</v>
      </c>
      <c r="R68" s="28">
        <v>1</v>
      </c>
      <c r="S68" s="28">
        <v>1</v>
      </c>
      <c r="T68" s="30" t="s">
        <v>135</v>
      </c>
      <c r="U68" s="31" t="s">
        <v>99</v>
      </c>
      <c r="V68" s="31" t="s">
        <v>99</v>
      </c>
      <c r="W68" s="31" t="s">
        <v>99</v>
      </c>
      <c r="X68" s="31" t="s">
        <v>99</v>
      </c>
      <c r="Y68" s="31" t="s">
        <v>429</v>
      </c>
      <c r="Z68" s="31" t="s">
        <v>429</v>
      </c>
      <c r="AA68" s="31" t="s">
        <v>424</v>
      </c>
      <c r="AB68" s="31" t="s">
        <v>424</v>
      </c>
      <c r="AC68" s="32" t="s">
        <v>425</v>
      </c>
      <c r="AD68" s="32" t="s">
        <v>349</v>
      </c>
      <c r="AE68" s="32" t="s">
        <v>381</v>
      </c>
      <c r="AF68" s="26" t="s">
        <v>379</v>
      </c>
      <c r="AG68" s="32" t="s">
        <v>382</v>
      </c>
      <c r="AH68" s="42"/>
      <c r="AI68" s="26" t="s">
        <v>179</v>
      </c>
      <c r="AJ68" s="26" t="s">
        <v>141</v>
      </c>
      <c r="AK68" s="26" t="s">
        <v>142</v>
      </c>
      <c r="AL68" s="26"/>
      <c r="AM68" s="26"/>
      <c r="AN68" s="26"/>
      <c r="AO68" s="26"/>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v>10</v>
      </c>
      <c r="CN68" s="32">
        <v>0</v>
      </c>
      <c r="CO68" s="32" t="s">
        <v>132</v>
      </c>
      <c r="CP68" s="32"/>
      <c r="CQ68" s="32"/>
      <c r="CR68" s="32"/>
      <c r="CS68" s="32"/>
    </row>
    <row r="69" spans="1:97" ht="45.75" customHeight="1" x14ac:dyDescent="0.2">
      <c r="A69" s="31" t="s">
        <v>430</v>
      </c>
      <c r="B69" s="31" t="s">
        <v>430</v>
      </c>
      <c r="C69" s="31" t="s">
        <v>430</v>
      </c>
      <c r="D69" s="26" t="s">
        <v>755</v>
      </c>
      <c r="E69" s="26" t="s">
        <v>755</v>
      </c>
      <c r="F69" s="26" t="s">
        <v>379</v>
      </c>
      <c r="G69" s="26" t="s">
        <v>431</v>
      </c>
      <c r="H69" s="27" t="str">
        <f t="shared" si="5"/>
        <v>Postnatal Care: Care at home after birth: Being given information about physical recovery after birth</v>
      </c>
      <c r="I69" s="26">
        <f t="shared" si="6"/>
        <v>101</v>
      </c>
      <c r="J69" s="32"/>
      <c r="K69" s="34" t="s">
        <v>100</v>
      </c>
      <c r="L69" s="34">
        <v>1</v>
      </c>
      <c r="M69" s="34" t="s">
        <v>101</v>
      </c>
      <c r="N69" s="34" t="s">
        <v>193</v>
      </c>
      <c r="O69" s="34" t="s">
        <v>182</v>
      </c>
      <c r="P69" s="32" t="s">
        <v>194</v>
      </c>
      <c r="Q69" s="34">
        <v>1</v>
      </c>
      <c r="R69" s="28">
        <v>1</v>
      </c>
      <c r="S69" s="28">
        <v>1</v>
      </c>
      <c r="T69" s="30" t="s">
        <v>432</v>
      </c>
      <c r="U69" s="31" t="s">
        <v>99</v>
      </c>
      <c r="V69" s="31" t="s">
        <v>99</v>
      </c>
      <c r="W69" s="31" t="s">
        <v>99</v>
      </c>
      <c r="X69" s="31" t="s">
        <v>99</v>
      </c>
      <c r="Y69" s="31" t="s">
        <v>433</v>
      </c>
      <c r="Z69" s="31" t="s">
        <v>433</v>
      </c>
      <c r="AA69" s="31" t="s">
        <v>429</v>
      </c>
      <c r="AB69" s="31" t="s">
        <v>429</v>
      </c>
      <c r="AC69" s="32" t="s">
        <v>424</v>
      </c>
      <c r="AD69" s="32" t="s">
        <v>349</v>
      </c>
      <c r="AE69" s="32" t="s">
        <v>381</v>
      </c>
      <c r="AF69" s="26" t="s">
        <v>379</v>
      </c>
      <c r="AG69" s="32" t="s">
        <v>382</v>
      </c>
      <c r="AH69" s="42"/>
      <c r="AI69" s="26" t="s">
        <v>139</v>
      </c>
      <c r="AJ69" s="26" t="s">
        <v>140</v>
      </c>
      <c r="AK69" s="26" t="s">
        <v>141</v>
      </c>
      <c r="AL69" s="26" t="s">
        <v>434</v>
      </c>
      <c r="AM69" s="26" t="s">
        <v>142</v>
      </c>
      <c r="AN69" s="26"/>
      <c r="AO69" s="26"/>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v>10</v>
      </c>
      <c r="CN69" s="32">
        <v>5</v>
      </c>
      <c r="CO69" s="32">
        <v>0</v>
      </c>
      <c r="CP69" s="32" t="s">
        <v>132</v>
      </c>
      <c r="CQ69" s="32" t="s">
        <v>132</v>
      </c>
      <c r="CR69" s="32"/>
      <c r="CS69" s="32"/>
    </row>
    <row r="70" spans="1:97" ht="45.75" customHeight="1" x14ac:dyDescent="0.2">
      <c r="A70" s="31" t="s">
        <v>435</v>
      </c>
      <c r="B70" s="31" t="s">
        <v>435</v>
      </c>
      <c r="C70" s="31" t="s">
        <v>435</v>
      </c>
      <c r="D70" s="26" t="s">
        <v>756</v>
      </c>
      <c r="E70" s="26" t="s">
        <v>756</v>
      </c>
      <c r="F70" s="26" t="s">
        <v>379</v>
      </c>
      <c r="G70" s="26" t="s">
        <v>436</v>
      </c>
      <c r="H70" s="27" t="str">
        <f t="shared" si="5"/>
        <v>Postnatal Care: Care at home after birth: Receiving help and advice from a midwife about feeding baby in the 4 weeks after birth</v>
      </c>
      <c r="I70" s="26">
        <f t="shared" si="6"/>
        <v>128</v>
      </c>
      <c r="J70" s="32" t="s">
        <v>437</v>
      </c>
      <c r="K70" s="34" t="s">
        <v>100</v>
      </c>
      <c r="L70" s="34">
        <v>1</v>
      </c>
      <c r="M70" s="34" t="s">
        <v>101</v>
      </c>
      <c r="N70" s="34" t="s">
        <v>193</v>
      </c>
      <c r="O70" s="34" t="s">
        <v>182</v>
      </c>
      <c r="P70" s="32" t="s">
        <v>194</v>
      </c>
      <c r="Q70" s="34">
        <v>1</v>
      </c>
      <c r="R70" s="28">
        <v>1</v>
      </c>
      <c r="S70" s="28">
        <v>1</v>
      </c>
      <c r="T70" s="30" t="s">
        <v>438</v>
      </c>
      <c r="U70" s="31" t="s">
        <v>99</v>
      </c>
      <c r="V70" s="31" t="s">
        <v>99</v>
      </c>
      <c r="W70" s="31" t="s">
        <v>99</v>
      </c>
      <c r="X70" s="31" t="s">
        <v>99</v>
      </c>
      <c r="Y70" s="31" t="s">
        <v>99</v>
      </c>
      <c r="Z70" s="31" t="s">
        <v>99</v>
      </c>
      <c r="AA70" s="38" t="s">
        <v>99</v>
      </c>
      <c r="AB70" s="38" t="s">
        <v>99</v>
      </c>
      <c r="AC70" s="32" t="s">
        <v>429</v>
      </c>
      <c r="AD70" s="32" t="s">
        <v>349</v>
      </c>
      <c r="AE70" s="32" t="s">
        <v>381</v>
      </c>
      <c r="AF70" s="26" t="s">
        <v>379</v>
      </c>
      <c r="AG70" s="32" t="s">
        <v>382</v>
      </c>
      <c r="AH70" s="42"/>
      <c r="AI70" s="26" t="s">
        <v>139</v>
      </c>
      <c r="AJ70" s="26" t="s">
        <v>140</v>
      </c>
      <c r="AK70" s="26" t="s">
        <v>141</v>
      </c>
      <c r="AL70" s="26" t="s">
        <v>439</v>
      </c>
      <c r="AM70" s="26" t="s">
        <v>142</v>
      </c>
      <c r="AN70" s="26"/>
      <c r="AO70" s="26"/>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v>10</v>
      </c>
      <c r="CN70" s="32">
        <v>5</v>
      </c>
      <c r="CO70" s="32">
        <v>0</v>
      </c>
      <c r="CP70" s="32" t="s">
        <v>132</v>
      </c>
      <c r="CQ70" s="32" t="s">
        <v>132</v>
      </c>
      <c r="CR70" s="32"/>
      <c r="CS70" s="32"/>
    </row>
    <row r="71" spans="1:97" ht="45.75" customHeight="1" x14ac:dyDescent="0.2">
      <c r="A71" s="31" t="s">
        <v>440</v>
      </c>
      <c r="B71" s="31" t="s">
        <v>440</v>
      </c>
      <c r="C71" s="31" t="s">
        <v>440</v>
      </c>
      <c r="D71" s="26" t="s">
        <v>757</v>
      </c>
      <c r="E71" s="26" t="s">
        <v>757</v>
      </c>
      <c r="F71" s="26" t="s">
        <v>379</v>
      </c>
      <c r="G71" s="26" t="s">
        <v>441</v>
      </c>
      <c r="H71" s="27" t="str">
        <f t="shared" si="5"/>
        <v>Postnatal Care: Care at home after birth: Being able to get support or advice about feeding baby during evenings, nights or weekends</v>
      </c>
      <c r="I71" s="26">
        <f t="shared" si="6"/>
        <v>132</v>
      </c>
      <c r="J71" s="32" t="s">
        <v>442</v>
      </c>
      <c r="K71" s="34" t="s">
        <v>100</v>
      </c>
      <c r="L71" s="34">
        <v>1</v>
      </c>
      <c r="M71" s="34" t="s">
        <v>101</v>
      </c>
      <c r="N71" s="34" t="s">
        <v>193</v>
      </c>
      <c r="O71" s="34" t="s">
        <v>182</v>
      </c>
      <c r="P71" s="32" t="s">
        <v>194</v>
      </c>
      <c r="Q71" s="34">
        <v>1</v>
      </c>
      <c r="R71" s="28">
        <v>1</v>
      </c>
      <c r="S71" s="28">
        <v>1</v>
      </c>
      <c r="T71" s="30" t="s">
        <v>443</v>
      </c>
      <c r="U71" s="31" t="s">
        <v>99</v>
      </c>
      <c r="V71" s="31" t="s">
        <v>433</v>
      </c>
      <c r="W71" s="31" t="s">
        <v>433</v>
      </c>
      <c r="X71" s="31" t="s">
        <v>444</v>
      </c>
      <c r="Y71" s="31" t="s">
        <v>445</v>
      </c>
      <c r="Z71" s="31" t="s">
        <v>445</v>
      </c>
      <c r="AA71" s="31" t="s">
        <v>444</v>
      </c>
      <c r="AB71" s="31" t="s">
        <v>444</v>
      </c>
      <c r="AC71" s="32" t="s">
        <v>433</v>
      </c>
      <c r="AD71" s="32" t="s">
        <v>349</v>
      </c>
      <c r="AE71" s="32" t="s">
        <v>381</v>
      </c>
      <c r="AF71" s="26" t="s">
        <v>379</v>
      </c>
      <c r="AG71" s="32" t="s">
        <v>382</v>
      </c>
      <c r="AH71" s="42"/>
      <c r="AI71" s="26" t="s">
        <v>159</v>
      </c>
      <c r="AJ71" s="26" t="s">
        <v>160</v>
      </c>
      <c r="AK71" s="26" t="s">
        <v>141</v>
      </c>
      <c r="AL71" s="26" t="s">
        <v>446</v>
      </c>
      <c r="AM71" s="26" t="s">
        <v>142</v>
      </c>
      <c r="AN71" s="26"/>
      <c r="AO71" s="26"/>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v>10</v>
      </c>
      <c r="CN71" s="32">
        <v>5</v>
      </c>
      <c r="CO71" s="32">
        <v>0</v>
      </c>
      <c r="CP71" s="32" t="s">
        <v>132</v>
      </c>
      <c r="CQ71" s="32" t="s">
        <v>132</v>
      </c>
      <c r="CR71" s="32"/>
      <c r="CS71" s="32"/>
    </row>
    <row r="72" spans="1:97" ht="45.75" customHeight="1" x14ac:dyDescent="0.2">
      <c r="A72" s="31" t="s">
        <v>447</v>
      </c>
      <c r="B72" s="31" t="s">
        <v>447</v>
      </c>
      <c r="C72" s="31" t="s">
        <v>447</v>
      </c>
      <c r="D72" s="26" t="s">
        <v>758</v>
      </c>
      <c r="E72" s="26" t="s">
        <v>758</v>
      </c>
      <c r="F72" s="26" t="s">
        <v>379</v>
      </c>
      <c r="G72" s="26" t="s">
        <v>448</v>
      </c>
      <c r="H72" s="27" t="str">
        <f t="shared" si="5"/>
        <v>Postnatal Care: Care at home after birth: Receiving help and advice from a midwife about baby's health and progress in the 4 weeks after birth</v>
      </c>
      <c r="I72" s="26">
        <f t="shared" si="6"/>
        <v>142</v>
      </c>
      <c r="J72" s="32" t="s">
        <v>437</v>
      </c>
      <c r="K72" s="34" t="s">
        <v>100</v>
      </c>
      <c r="L72" s="34">
        <v>1</v>
      </c>
      <c r="M72" s="34" t="s">
        <v>101</v>
      </c>
      <c r="N72" s="34" t="s">
        <v>193</v>
      </c>
      <c r="O72" s="34" t="s">
        <v>182</v>
      </c>
      <c r="P72" s="32" t="s">
        <v>194</v>
      </c>
      <c r="Q72" s="34">
        <v>1</v>
      </c>
      <c r="R72" s="28">
        <v>1</v>
      </c>
      <c r="S72" s="28">
        <v>1</v>
      </c>
      <c r="T72" s="30" t="s">
        <v>449</v>
      </c>
      <c r="U72" s="31" t="s">
        <v>99</v>
      </c>
      <c r="V72" s="31" t="s">
        <v>99</v>
      </c>
      <c r="W72" s="31" t="s">
        <v>99</v>
      </c>
      <c r="X72" s="31" t="s">
        <v>99</v>
      </c>
      <c r="Y72" s="31" t="s">
        <v>99</v>
      </c>
      <c r="Z72" s="31" t="s">
        <v>99</v>
      </c>
      <c r="AA72" s="38" t="s">
        <v>99</v>
      </c>
      <c r="AB72" s="38" t="s">
        <v>99</v>
      </c>
      <c r="AC72" s="32" t="s">
        <v>444</v>
      </c>
      <c r="AD72" s="32" t="s">
        <v>349</v>
      </c>
      <c r="AE72" s="32" t="s">
        <v>381</v>
      </c>
      <c r="AF72" s="26" t="s">
        <v>379</v>
      </c>
      <c r="AG72" s="32" t="s">
        <v>382</v>
      </c>
      <c r="AH72" s="42"/>
      <c r="AI72" s="26" t="s">
        <v>139</v>
      </c>
      <c r="AJ72" s="26" t="s">
        <v>140</v>
      </c>
      <c r="AK72" s="26" t="s">
        <v>141</v>
      </c>
      <c r="AL72" s="26" t="s">
        <v>439</v>
      </c>
      <c r="AM72" s="26" t="s">
        <v>142</v>
      </c>
      <c r="AN72" s="26"/>
      <c r="AO72" s="26"/>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v>10</v>
      </c>
      <c r="CN72" s="32">
        <v>5</v>
      </c>
      <c r="CO72" s="32">
        <v>0</v>
      </c>
      <c r="CP72" s="32" t="s">
        <v>132</v>
      </c>
      <c r="CQ72" s="32" t="s">
        <v>132</v>
      </c>
      <c r="CR72" s="32"/>
      <c r="CS72" s="32"/>
    </row>
    <row r="73" spans="1:97" ht="45.75" customHeight="1" x14ac:dyDescent="0.2">
      <c r="A73" s="31" t="s">
        <v>450</v>
      </c>
      <c r="B73" s="31" t="s">
        <v>450</v>
      </c>
      <c r="C73" s="31" t="s">
        <v>450</v>
      </c>
      <c r="D73" s="26" t="s">
        <v>759</v>
      </c>
      <c r="E73" s="26" t="s">
        <v>759</v>
      </c>
      <c r="F73" s="26"/>
      <c r="G73" s="26"/>
      <c r="H73" s="27"/>
      <c r="I73" s="26">
        <f t="shared" si="6"/>
        <v>0</v>
      </c>
      <c r="J73" s="32" t="s">
        <v>451</v>
      </c>
      <c r="K73" s="34" t="s">
        <v>100</v>
      </c>
      <c r="L73" s="34">
        <v>1</v>
      </c>
      <c r="M73" s="34" t="s">
        <v>101</v>
      </c>
      <c r="N73" s="34" t="s">
        <v>193</v>
      </c>
      <c r="O73" s="34" t="s">
        <v>182</v>
      </c>
      <c r="P73" s="32" t="s">
        <v>194</v>
      </c>
      <c r="Q73" s="34">
        <v>1</v>
      </c>
      <c r="R73" s="28">
        <v>1</v>
      </c>
      <c r="S73" s="28">
        <v>1</v>
      </c>
      <c r="T73" s="30" t="s">
        <v>452</v>
      </c>
      <c r="U73" s="31" t="s">
        <v>99</v>
      </c>
      <c r="V73" s="31" t="s">
        <v>99</v>
      </c>
      <c r="W73" s="31" t="s">
        <v>99</v>
      </c>
      <c r="X73" s="31" t="s">
        <v>99</v>
      </c>
      <c r="Y73" s="31" t="s">
        <v>453</v>
      </c>
      <c r="Z73" s="31" t="s">
        <v>454</v>
      </c>
      <c r="AA73" s="31" t="s">
        <v>453</v>
      </c>
      <c r="AB73" s="31" t="s">
        <v>453</v>
      </c>
      <c r="AC73" s="32" t="s">
        <v>445</v>
      </c>
      <c r="AD73" s="32"/>
      <c r="AE73" s="32"/>
      <c r="AF73" s="32"/>
      <c r="AG73" s="32"/>
      <c r="AH73" s="42"/>
      <c r="AI73" s="26" t="s">
        <v>139</v>
      </c>
      <c r="AJ73" s="26" t="s">
        <v>140</v>
      </c>
      <c r="AK73" s="26" t="s">
        <v>141</v>
      </c>
      <c r="AL73" s="26" t="s">
        <v>455</v>
      </c>
      <c r="AM73" s="26" t="s">
        <v>142</v>
      </c>
      <c r="AN73" s="26"/>
      <c r="AO73" s="26"/>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v>10</v>
      </c>
      <c r="CN73" s="32">
        <v>5</v>
      </c>
      <c r="CO73" s="32">
        <v>0</v>
      </c>
      <c r="CP73" s="32" t="s">
        <v>132</v>
      </c>
      <c r="CQ73" s="32" t="s">
        <v>132</v>
      </c>
      <c r="CR73" s="32"/>
      <c r="CS73" s="32"/>
    </row>
    <row r="74" spans="1:97" ht="45.75" customHeight="1" x14ac:dyDescent="0.2">
      <c r="A74" s="31" t="s">
        <v>456</v>
      </c>
      <c r="B74" s="31" t="s">
        <v>456</v>
      </c>
      <c r="C74" s="31" t="s">
        <v>456</v>
      </c>
      <c r="D74" s="26" t="s">
        <v>760</v>
      </c>
      <c r="E74" s="26" t="s">
        <v>760</v>
      </c>
      <c r="F74" s="26"/>
      <c r="G74" s="26"/>
      <c r="H74" s="27"/>
      <c r="I74" s="26">
        <f t="shared" si="6"/>
        <v>0</v>
      </c>
      <c r="J74" s="32" t="s">
        <v>451</v>
      </c>
      <c r="K74" s="34" t="s">
        <v>100</v>
      </c>
      <c r="L74" s="34">
        <v>1</v>
      </c>
      <c r="M74" s="34" t="s">
        <v>101</v>
      </c>
      <c r="N74" s="34" t="s">
        <v>193</v>
      </c>
      <c r="O74" s="34" t="s">
        <v>182</v>
      </c>
      <c r="P74" s="32" t="s">
        <v>194</v>
      </c>
      <c r="Q74" s="34">
        <v>1</v>
      </c>
      <c r="R74" s="28">
        <v>1</v>
      </c>
      <c r="S74" s="28">
        <v>1</v>
      </c>
      <c r="T74" s="30" t="s">
        <v>452</v>
      </c>
      <c r="U74" s="31" t="s">
        <v>99</v>
      </c>
      <c r="V74" s="31" t="s">
        <v>99</v>
      </c>
      <c r="W74" s="31" t="s">
        <v>99</v>
      </c>
      <c r="X74" s="31" t="s">
        <v>99</v>
      </c>
      <c r="Y74" s="31" t="s">
        <v>454</v>
      </c>
      <c r="Z74" s="31" t="s">
        <v>457</v>
      </c>
      <c r="AA74" s="31" t="s">
        <v>454</v>
      </c>
      <c r="AB74" s="31" t="s">
        <v>454</v>
      </c>
      <c r="AC74" s="32" t="s">
        <v>458</v>
      </c>
      <c r="AD74" s="32"/>
      <c r="AE74" s="32"/>
      <c r="AF74" s="32"/>
      <c r="AG74" s="32"/>
      <c r="AH74" s="42"/>
      <c r="AI74" s="26" t="s">
        <v>139</v>
      </c>
      <c r="AJ74" s="26" t="s">
        <v>140</v>
      </c>
      <c r="AK74" s="26" t="s">
        <v>141</v>
      </c>
      <c r="AL74" s="26" t="s">
        <v>455</v>
      </c>
      <c r="AM74" s="26" t="s">
        <v>142</v>
      </c>
      <c r="AN74" s="26"/>
      <c r="AO74" s="26"/>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v>10</v>
      </c>
      <c r="CN74" s="32">
        <v>5</v>
      </c>
      <c r="CO74" s="32">
        <v>0</v>
      </c>
      <c r="CP74" s="32" t="s">
        <v>132</v>
      </c>
      <c r="CQ74" s="32" t="s">
        <v>132</v>
      </c>
      <c r="CR74" s="32"/>
      <c r="CS74" s="32"/>
    </row>
    <row r="75" spans="1:97" ht="45.75" customHeight="1" x14ac:dyDescent="0.2">
      <c r="A75" s="31" t="s">
        <v>459</v>
      </c>
      <c r="B75" s="31" t="s">
        <v>459</v>
      </c>
      <c r="C75" s="31" t="s">
        <v>459</v>
      </c>
      <c r="D75" s="26" t="s">
        <v>460</v>
      </c>
      <c r="E75" s="26" t="s">
        <v>460</v>
      </c>
      <c r="F75" s="26" t="s">
        <v>461</v>
      </c>
      <c r="G75" s="29" t="s">
        <v>709</v>
      </c>
      <c r="H75" s="27" t="str">
        <f>CONCATENATE(F75,": ",G75)</f>
        <v>Complaints: Considering making a complaint about the care they received during their maternity journey</v>
      </c>
      <c r="I75" s="26">
        <f t="shared" si="6"/>
        <v>102</v>
      </c>
      <c r="J75" s="32"/>
      <c r="K75" s="34" t="s">
        <v>100</v>
      </c>
      <c r="L75" s="34">
        <v>1</v>
      </c>
      <c r="M75" s="34" t="s">
        <v>172</v>
      </c>
      <c r="N75" s="34">
        <v>3</v>
      </c>
      <c r="O75" s="34" t="s">
        <v>101</v>
      </c>
      <c r="P75" s="32" t="s">
        <v>462</v>
      </c>
      <c r="Q75" s="34">
        <v>2</v>
      </c>
      <c r="R75" s="28">
        <v>1</v>
      </c>
      <c r="S75" s="28">
        <v>1</v>
      </c>
      <c r="T75" s="30" t="s">
        <v>135</v>
      </c>
      <c r="U75" s="31" t="s">
        <v>99</v>
      </c>
      <c r="V75" s="31" t="s">
        <v>99</v>
      </c>
      <c r="W75" s="31" t="s">
        <v>99</v>
      </c>
      <c r="X75" s="31" t="s">
        <v>99</v>
      </c>
      <c r="Y75" s="31" t="s">
        <v>99</v>
      </c>
      <c r="Z75" s="31" t="s">
        <v>99</v>
      </c>
      <c r="AA75" s="31" t="s">
        <v>99</v>
      </c>
      <c r="AB75" s="31" t="s">
        <v>457</v>
      </c>
      <c r="AC75" s="32" t="s">
        <v>453</v>
      </c>
      <c r="AD75" s="32" t="s">
        <v>463</v>
      </c>
      <c r="AE75" s="32"/>
      <c r="AF75" s="32" t="s">
        <v>461</v>
      </c>
      <c r="AG75" s="32" t="s">
        <v>464</v>
      </c>
      <c r="AH75" s="42"/>
      <c r="AI75" s="26" t="s">
        <v>179</v>
      </c>
      <c r="AJ75" s="26" t="s">
        <v>141</v>
      </c>
      <c r="AK75" s="26" t="s">
        <v>142</v>
      </c>
      <c r="AL75" s="26"/>
      <c r="AM75" s="26"/>
      <c r="AN75" s="26"/>
      <c r="AO75" s="26"/>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v>0</v>
      </c>
      <c r="CN75" s="32">
        <v>10</v>
      </c>
      <c r="CO75" s="32" t="s">
        <v>132</v>
      </c>
      <c r="CP75" s="32"/>
      <c r="CQ75" s="32"/>
      <c r="CR75" s="32"/>
      <c r="CS75" s="32"/>
    </row>
    <row r="76" spans="1:97" ht="64.5" customHeight="1" x14ac:dyDescent="0.2">
      <c r="A76" s="32" t="s">
        <v>465</v>
      </c>
      <c r="B76" s="32" t="s">
        <v>465</v>
      </c>
      <c r="C76" s="32" t="s">
        <v>465</v>
      </c>
      <c r="D76" s="26" t="s">
        <v>466</v>
      </c>
      <c r="E76" s="26" t="s">
        <v>467</v>
      </c>
      <c r="F76" s="42"/>
      <c r="G76" s="42"/>
      <c r="H76" s="27"/>
      <c r="I76" s="26">
        <f t="shared" si="6"/>
        <v>0</v>
      </c>
      <c r="J76" s="26" t="s">
        <v>468</v>
      </c>
      <c r="K76" s="34" t="s">
        <v>116</v>
      </c>
      <c r="L76" s="34">
        <v>0</v>
      </c>
      <c r="M76" s="34" t="s">
        <v>469</v>
      </c>
      <c r="N76" s="34"/>
      <c r="O76" s="34" t="s">
        <v>469</v>
      </c>
      <c r="P76" s="32"/>
      <c r="Q76" s="34"/>
      <c r="R76" s="28">
        <v>1</v>
      </c>
      <c r="S76" s="34">
        <v>0</v>
      </c>
      <c r="T76" s="30" t="s">
        <v>470</v>
      </c>
      <c r="U76" s="31"/>
      <c r="V76" s="31"/>
      <c r="W76" s="31"/>
      <c r="X76" s="31"/>
      <c r="Y76" s="31"/>
      <c r="Z76" s="31"/>
      <c r="AA76" s="38"/>
      <c r="AB76" s="38"/>
      <c r="AC76" s="32" t="s">
        <v>378</v>
      </c>
      <c r="AD76" s="43"/>
      <c r="AE76" s="32"/>
      <c r="AF76" s="32"/>
      <c r="AG76" s="32"/>
      <c r="AH76" s="42"/>
      <c r="AI76" s="26" t="s">
        <v>471</v>
      </c>
      <c r="AJ76" s="26" t="s">
        <v>472</v>
      </c>
      <c r="AK76" s="26" t="s">
        <v>473</v>
      </c>
      <c r="AL76" s="26" t="s">
        <v>474</v>
      </c>
      <c r="AM76" s="26" t="s">
        <v>475</v>
      </c>
      <c r="AN76" s="26" t="s">
        <v>476</v>
      </c>
      <c r="AO76" s="26" t="s">
        <v>477</v>
      </c>
      <c r="AP76" s="26" t="s">
        <v>478</v>
      </c>
      <c r="AQ76" s="32" t="s">
        <v>479</v>
      </c>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row>
    <row r="77" spans="1:97" ht="45.75" customHeight="1" x14ac:dyDescent="0.2">
      <c r="A77" s="31" t="s">
        <v>480</v>
      </c>
      <c r="B77" s="31" t="s">
        <v>480</v>
      </c>
      <c r="C77" s="31" t="s">
        <v>480</v>
      </c>
      <c r="D77" s="26" t="s">
        <v>481</v>
      </c>
      <c r="E77" s="26" t="s">
        <v>481</v>
      </c>
      <c r="F77" s="42"/>
      <c r="G77" s="42"/>
      <c r="H77" s="27"/>
      <c r="I77" s="26">
        <f t="shared" si="6"/>
        <v>0</v>
      </c>
      <c r="J77" s="32" t="s">
        <v>482</v>
      </c>
      <c r="K77" s="34" t="s">
        <v>100</v>
      </c>
      <c r="L77" s="34">
        <v>0</v>
      </c>
      <c r="M77" s="34" t="s">
        <v>119</v>
      </c>
      <c r="N77" s="34"/>
      <c r="O77" s="34" t="s">
        <v>119</v>
      </c>
      <c r="P77" s="32"/>
      <c r="Q77" s="34"/>
      <c r="R77" s="28">
        <v>1</v>
      </c>
      <c r="S77" s="34">
        <v>0</v>
      </c>
      <c r="T77" s="30" t="s">
        <v>483</v>
      </c>
      <c r="U77" s="31"/>
      <c r="V77" s="31"/>
      <c r="W77" s="31"/>
      <c r="X77" s="31"/>
      <c r="Y77" s="31"/>
      <c r="Z77" s="31"/>
      <c r="AA77" s="38"/>
      <c r="AB77" s="38"/>
      <c r="AC77" s="32" t="s">
        <v>387</v>
      </c>
      <c r="AD77" s="43"/>
      <c r="AE77" s="32"/>
      <c r="AF77" s="32"/>
      <c r="AG77" s="32"/>
      <c r="AH77" s="42"/>
      <c r="AI77" s="26" t="s">
        <v>484</v>
      </c>
      <c r="AJ77" s="26" t="s">
        <v>485</v>
      </c>
      <c r="AK77" s="26" t="s">
        <v>486</v>
      </c>
      <c r="AL77" s="26" t="s">
        <v>487</v>
      </c>
      <c r="AM77" s="26"/>
      <c r="AN77" s="26"/>
      <c r="AO77" s="26"/>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row>
    <row r="78" spans="1:97" ht="45.75" customHeight="1" x14ac:dyDescent="0.2">
      <c r="A78" s="31" t="s">
        <v>488</v>
      </c>
      <c r="B78" s="31" t="s">
        <v>488</v>
      </c>
      <c r="C78" s="31" t="s">
        <v>488</v>
      </c>
      <c r="D78" s="26" t="s">
        <v>489</v>
      </c>
      <c r="E78" s="26" t="s">
        <v>489</v>
      </c>
      <c r="F78" s="42"/>
      <c r="G78" s="42"/>
      <c r="H78" s="27"/>
      <c r="I78" s="26">
        <f t="shared" si="6"/>
        <v>0</v>
      </c>
      <c r="J78" s="32" t="s">
        <v>490</v>
      </c>
      <c r="K78" s="34" t="s">
        <v>100</v>
      </c>
      <c r="L78" s="34">
        <v>0</v>
      </c>
      <c r="M78" s="34" t="s">
        <v>101</v>
      </c>
      <c r="N78" s="34"/>
      <c r="O78" s="34" t="s">
        <v>101</v>
      </c>
      <c r="P78" s="32"/>
      <c r="Q78" s="34"/>
      <c r="R78" s="28">
        <v>1</v>
      </c>
      <c r="S78" s="34">
        <v>0</v>
      </c>
      <c r="T78" s="30" t="s">
        <v>483</v>
      </c>
      <c r="U78" s="31" t="s">
        <v>99</v>
      </c>
      <c r="V78" s="31" t="s">
        <v>99</v>
      </c>
      <c r="W78" s="31" t="s">
        <v>99</v>
      </c>
      <c r="X78" s="31" t="s">
        <v>99</v>
      </c>
      <c r="Y78" s="31" t="s">
        <v>99</v>
      </c>
      <c r="Z78" s="31" t="s">
        <v>99</v>
      </c>
      <c r="AA78" s="38" t="s">
        <v>99</v>
      </c>
      <c r="AB78" s="31" t="s">
        <v>418</v>
      </c>
      <c r="AC78" s="32" t="s">
        <v>389</v>
      </c>
      <c r="AD78" s="43"/>
      <c r="AE78" s="32"/>
      <c r="AF78" s="32"/>
      <c r="AG78" s="32"/>
      <c r="AH78" s="42"/>
      <c r="AI78" s="26" t="s">
        <v>179</v>
      </c>
      <c r="AJ78" s="26" t="s">
        <v>141</v>
      </c>
      <c r="AK78" s="26" t="s">
        <v>487</v>
      </c>
      <c r="AL78" s="26"/>
      <c r="AM78" s="26"/>
      <c r="AN78" s="26"/>
      <c r="AO78" s="26"/>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row>
    <row r="79" spans="1:97" ht="45.75" customHeight="1" x14ac:dyDescent="0.2">
      <c r="A79" s="31" t="s">
        <v>491</v>
      </c>
      <c r="B79" s="31" t="s">
        <v>491</v>
      </c>
      <c r="C79" s="31" t="s">
        <v>491</v>
      </c>
      <c r="D79" s="26" t="s">
        <v>761</v>
      </c>
      <c r="E79" s="26" t="s">
        <v>762</v>
      </c>
      <c r="F79" s="42"/>
      <c r="G79" s="42"/>
      <c r="H79" s="27"/>
      <c r="I79" s="26">
        <f t="shared" si="6"/>
        <v>0</v>
      </c>
      <c r="J79" s="32" t="s">
        <v>492</v>
      </c>
      <c r="K79" s="34" t="s">
        <v>493</v>
      </c>
      <c r="L79" s="34">
        <v>0</v>
      </c>
      <c r="M79" s="34"/>
      <c r="N79" s="34"/>
      <c r="O79" s="34"/>
      <c r="P79" s="32"/>
      <c r="Q79" s="34"/>
      <c r="R79" s="28">
        <v>0</v>
      </c>
      <c r="S79" s="34">
        <v>0</v>
      </c>
      <c r="T79" s="30" t="s">
        <v>483</v>
      </c>
      <c r="U79" s="31" t="s">
        <v>378</v>
      </c>
      <c r="V79" s="31" t="s">
        <v>378</v>
      </c>
      <c r="W79" s="31" t="s">
        <v>378</v>
      </c>
      <c r="X79" s="31" t="s">
        <v>378</v>
      </c>
      <c r="Y79" s="31" t="s">
        <v>378</v>
      </c>
      <c r="Z79" s="31" t="s">
        <v>378</v>
      </c>
      <c r="AA79" s="31" t="s">
        <v>378</v>
      </c>
      <c r="AB79" s="31" t="s">
        <v>378</v>
      </c>
      <c r="AC79" s="32" t="s">
        <v>383</v>
      </c>
      <c r="AD79" s="43"/>
      <c r="AE79" s="32"/>
      <c r="AF79" s="32"/>
      <c r="AG79" s="32"/>
      <c r="AH79" s="42"/>
      <c r="AI79" s="47">
        <v>1955</v>
      </c>
      <c r="AJ79" s="47">
        <v>1956</v>
      </c>
      <c r="AK79" s="47">
        <v>1957</v>
      </c>
      <c r="AL79" s="47">
        <v>1958</v>
      </c>
      <c r="AM79" s="47">
        <v>1959</v>
      </c>
      <c r="AN79" s="47">
        <v>1960</v>
      </c>
      <c r="AO79" s="47">
        <v>1961</v>
      </c>
      <c r="AP79" s="48">
        <v>1962</v>
      </c>
      <c r="AQ79" s="48">
        <v>1963</v>
      </c>
      <c r="AR79" s="48">
        <v>1964</v>
      </c>
      <c r="AS79" s="48">
        <v>1965</v>
      </c>
      <c r="AT79" s="48">
        <v>1966</v>
      </c>
      <c r="AU79" s="48">
        <v>1967</v>
      </c>
      <c r="AV79" s="48">
        <v>1968</v>
      </c>
      <c r="AW79" s="48">
        <v>1969</v>
      </c>
      <c r="AX79" s="48">
        <v>1970</v>
      </c>
      <c r="AY79" s="48">
        <v>1971</v>
      </c>
      <c r="AZ79" s="48">
        <v>1972</v>
      </c>
      <c r="BA79" s="48">
        <v>1973</v>
      </c>
      <c r="BB79" s="48">
        <v>1974</v>
      </c>
      <c r="BC79" s="48">
        <v>1975</v>
      </c>
      <c r="BD79" s="48">
        <v>1976</v>
      </c>
      <c r="BE79" s="48">
        <v>1977</v>
      </c>
      <c r="BF79" s="48">
        <v>1978</v>
      </c>
      <c r="BG79" s="48">
        <v>1979</v>
      </c>
      <c r="BH79" s="48">
        <v>1980</v>
      </c>
      <c r="BI79" s="48">
        <v>1981</v>
      </c>
      <c r="BJ79" s="48">
        <v>1982</v>
      </c>
      <c r="BK79" s="48">
        <v>1983</v>
      </c>
      <c r="BL79" s="48">
        <v>1984</v>
      </c>
      <c r="BM79" s="48">
        <v>1985</v>
      </c>
      <c r="BN79" s="48">
        <v>1986</v>
      </c>
      <c r="BO79" s="48">
        <v>1987</v>
      </c>
      <c r="BP79" s="48">
        <v>1988</v>
      </c>
      <c r="BQ79" s="48">
        <v>1989</v>
      </c>
      <c r="BR79" s="48">
        <v>1990</v>
      </c>
      <c r="BS79" s="48">
        <v>1991</v>
      </c>
      <c r="BT79" s="48">
        <v>1992</v>
      </c>
      <c r="BU79" s="48">
        <v>1993</v>
      </c>
      <c r="BV79" s="48">
        <v>1994</v>
      </c>
      <c r="BW79" s="48">
        <v>1995</v>
      </c>
      <c r="BX79" s="48">
        <v>1996</v>
      </c>
      <c r="BY79" s="48">
        <v>1997</v>
      </c>
      <c r="BZ79" s="48">
        <v>1998</v>
      </c>
      <c r="CA79" s="48">
        <v>1999</v>
      </c>
      <c r="CB79" s="48">
        <v>2000</v>
      </c>
      <c r="CC79" s="48">
        <v>2001</v>
      </c>
      <c r="CD79" s="48">
        <v>2002</v>
      </c>
      <c r="CE79" s="48">
        <v>2003</v>
      </c>
      <c r="CF79" s="48">
        <v>2004</v>
      </c>
      <c r="CG79" s="48">
        <v>2005</v>
      </c>
      <c r="CH79" s="48">
        <v>2006</v>
      </c>
      <c r="CI79" s="48">
        <v>2007</v>
      </c>
      <c r="CJ79" s="48">
        <v>2008</v>
      </c>
      <c r="CK79" s="48">
        <v>2009</v>
      </c>
      <c r="CL79" s="32"/>
      <c r="CM79" s="32"/>
      <c r="CN79" s="32"/>
      <c r="CO79" s="32"/>
      <c r="CP79" s="32"/>
      <c r="CQ79" s="32"/>
      <c r="CR79" s="32"/>
      <c r="CS79" s="32"/>
    </row>
    <row r="80" spans="1:97" ht="93" customHeight="1" x14ac:dyDescent="0.2">
      <c r="A80" s="32" t="s">
        <v>494</v>
      </c>
      <c r="B80" s="32" t="s">
        <v>494</v>
      </c>
      <c r="C80" s="32" t="s">
        <v>494</v>
      </c>
      <c r="D80" s="26" t="s">
        <v>495</v>
      </c>
      <c r="E80" s="26" t="s">
        <v>496</v>
      </c>
      <c r="F80" s="42"/>
      <c r="G80" s="42"/>
      <c r="H80" s="27"/>
      <c r="I80" s="26">
        <f t="shared" si="6"/>
        <v>0</v>
      </c>
      <c r="J80" s="32"/>
      <c r="K80" s="34" t="s">
        <v>116</v>
      </c>
      <c r="L80" s="34">
        <v>0</v>
      </c>
      <c r="M80" s="28" t="s">
        <v>497</v>
      </c>
      <c r="N80" s="28"/>
      <c r="O80" s="28" t="s">
        <v>497</v>
      </c>
      <c r="P80" s="32"/>
      <c r="Q80" s="34"/>
      <c r="R80" s="28">
        <v>1</v>
      </c>
      <c r="S80" s="34">
        <v>0</v>
      </c>
      <c r="T80" s="49" t="s">
        <v>498</v>
      </c>
      <c r="U80" s="31" t="s">
        <v>99</v>
      </c>
      <c r="V80" s="31" t="s">
        <v>99</v>
      </c>
      <c r="W80" s="31" t="s">
        <v>99</v>
      </c>
      <c r="X80" s="31" t="s">
        <v>99</v>
      </c>
      <c r="Y80" s="31" t="s">
        <v>99</v>
      </c>
      <c r="Z80" s="31" t="s">
        <v>389</v>
      </c>
      <c r="AA80" s="31" t="s">
        <v>389</v>
      </c>
      <c r="AB80" s="31" t="s">
        <v>389</v>
      </c>
      <c r="AC80" s="32" t="s">
        <v>399</v>
      </c>
      <c r="AD80" s="43"/>
      <c r="AE80" s="32"/>
      <c r="AF80" s="32"/>
      <c r="AG80" s="32"/>
      <c r="AH80" s="42"/>
      <c r="AI80" s="26" t="s">
        <v>499</v>
      </c>
      <c r="AJ80" s="26" t="s">
        <v>500</v>
      </c>
      <c r="AK80" s="26" t="s">
        <v>501</v>
      </c>
      <c r="AL80" s="26" t="s">
        <v>502</v>
      </c>
      <c r="AM80" s="26" t="s">
        <v>503</v>
      </c>
      <c r="AN80" s="26" t="s">
        <v>504</v>
      </c>
      <c r="AO80" s="26" t="s">
        <v>505</v>
      </c>
      <c r="AP80" s="26" t="s">
        <v>506</v>
      </c>
      <c r="AQ80" s="26" t="s">
        <v>507</v>
      </c>
      <c r="AR80" s="26" t="s">
        <v>508</v>
      </c>
      <c r="AS80" s="26" t="s">
        <v>509</v>
      </c>
      <c r="AT80" s="26" t="s">
        <v>510</v>
      </c>
      <c r="AU80" s="26" t="s">
        <v>511</v>
      </c>
      <c r="AV80" s="26" t="s">
        <v>512</v>
      </c>
      <c r="AW80" s="26" t="s">
        <v>513</v>
      </c>
      <c r="AX80" s="26" t="s">
        <v>514</v>
      </c>
      <c r="AY80" s="26" t="s">
        <v>515</v>
      </c>
      <c r="AZ80" s="26" t="s">
        <v>516</v>
      </c>
      <c r="BA80" s="26" t="s">
        <v>517</v>
      </c>
      <c r="BB80" s="26" t="s">
        <v>487</v>
      </c>
      <c r="BC80" s="26"/>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row>
    <row r="81" spans="1:97" ht="49.15" customHeight="1" x14ac:dyDescent="0.2">
      <c r="A81" s="31" t="s">
        <v>518</v>
      </c>
      <c r="B81" s="31" t="s">
        <v>518</v>
      </c>
      <c r="C81" s="31" t="s">
        <v>518</v>
      </c>
      <c r="D81" s="26" t="s">
        <v>519</v>
      </c>
      <c r="E81" s="26" t="s">
        <v>519</v>
      </c>
      <c r="F81" s="42"/>
      <c r="G81" s="42"/>
      <c r="H81" s="27"/>
      <c r="I81" s="26">
        <f t="shared" si="6"/>
        <v>0</v>
      </c>
      <c r="J81" s="32"/>
      <c r="K81" s="34" t="s">
        <v>100</v>
      </c>
      <c r="L81" s="34">
        <v>0</v>
      </c>
      <c r="M81" s="34" t="s">
        <v>119</v>
      </c>
      <c r="N81" s="34"/>
      <c r="O81" s="34" t="s">
        <v>119</v>
      </c>
      <c r="P81" s="32"/>
      <c r="Q81" s="34"/>
      <c r="R81" s="28">
        <v>1</v>
      </c>
      <c r="S81" s="34">
        <v>0</v>
      </c>
      <c r="T81" s="49" t="s">
        <v>520</v>
      </c>
      <c r="U81" s="31" t="s">
        <v>99</v>
      </c>
      <c r="V81" s="31" t="s">
        <v>99</v>
      </c>
      <c r="W81" s="31" t="s">
        <v>99</v>
      </c>
      <c r="X81" s="31" t="s">
        <v>99</v>
      </c>
      <c r="Y81" s="31" t="s">
        <v>402</v>
      </c>
      <c r="Z81" s="31" t="s">
        <v>399</v>
      </c>
      <c r="AA81" s="31" t="s">
        <v>399</v>
      </c>
      <c r="AB81" s="31" t="s">
        <v>399</v>
      </c>
      <c r="AC81" s="32" t="s">
        <v>402</v>
      </c>
      <c r="AD81" s="43"/>
      <c r="AE81" s="32"/>
      <c r="AF81" s="32"/>
      <c r="AG81" s="32"/>
      <c r="AH81" s="42"/>
      <c r="AI81" s="26" t="s">
        <v>521</v>
      </c>
      <c r="AJ81" s="26" t="s">
        <v>522</v>
      </c>
      <c r="AK81" s="26" t="s">
        <v>279</v>
      </c>
      <c r="AL81" s="26" t="s">
        <v>487</v>
      </c>
      <c r="AM81" s="26"/>
      <c r="AN81" s="26"/>
      <c r="AO81" s="26"/>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row>
    <row r="82" spans="1:97" ht="93" customHeight="1" x14ac:dyDescent="0.2">
      <c r="A82" s="32" t="s">
        <v>523</v>
      </c>
      <c r="B82" s="32" t="s">
        <v>523</v>
      </c>
      <c r="C82" s="32" t="s">
        <v>523</v>
      </c>
      <c r="D82" s="26" t="s">
        <v>524</v>
      </c>
      <c r="E82" s="26" t="s">
        <v>525</v>
      </c>
      <c r="F82" s="42"/>
      <c r="G82" s="42"/>
      <c r="H82" s="27"/>
      <c r="I82" s="26">
        <f t="shared" si="6"/>
        <v>0</v>
      </c>
      <c r="J82" s="32"/>
      <c r="K82" s="34" t="s">
        <v>116</v>
      </c>
      <c r="L82" s="34">
        <v>0</v>
      </c>
      <c r="M82" s="34" t="s">
        <v>119</v>
      </c>
      <c r="N82" s="34"/>
      <c r="O82" s="34" t="s">
        <v>119</v>
      </c>
      <c r="P82" s="32"/>
      <c r="Q82" s="34"/>
      <c r="R82" s="28">
        <v>1</v>
      </c>
      <c r="S82" s="34">
        <v>0</v>
      </c>
      <c r="T82" s="30" t="s">
        <v>120</v>
      </c>
      <c r="U82" s="31"/>
      <c r="V82" s="31"/>
      <c r="W82" s="31"/>
      <c r="X82" s="31"/>
      <c r="Y82" s="31"/>
      <c r="Z82" s="31"/>
      <c r="AA82" s="38"/>
      <c r="AB82" s="38"/>
      <c r="AC82" s="32" t="s">
        <v>406</v>
      </c>
      <c r="AD82" s="43"/>
      <c r="AE82" s="32"/>
      <c r="AF82" s="32"/>
      <c r="AG82" s="32"/>
      <c r="AH82" s="42"/>
      <c r="AI82" s="26" t="s">
        <v>526</v>
      </c>
      <c r="AJ82" s="26" t="s">
        <v>527</v>
      </c>
      <c r="AK82" s="26" t="s">
        <v>517</v>
      </c>
      <c r="AL82" s="26" t="s">
        <v>487</v>
      </c>
      <c r="AM82" s="26"/>
      <c r="AN82" s="26"/>
      <c r="AO82" s="26"/>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row>
    <row r="83" spans="1:97" ht="69.75" customHeight="1" x14ac:dyDescent="0.2">
      <c r="A83" s="31" t="s">
        <v>528</v>
      </c>
      <c r="B83" s="31" t="s">
        <v>528</v>
      </c>
      <c r="C83" s="31" t="s">
        <v>528</v>
      </c>
      <c r="D83" s="26" t="s">
        <v>529</v>
      </c>
      <c r="E83" s="26" t="s">
        <v>529</v>
      </c>
      <c r="F83" s="42"/>
      <c r="G83" s="42"/>
      <c r="H83" s="27"/>
      <c r="I83" s="26">
        <f t="shared" si="6"/>
        <v>0</v>
      </c>
      <c r="J83" s="32"/>
      <c r="K83" s="34" t="s">
        <v>100</v>
      </c>
      <c r="L83" s="34">
        <v>0</v>
      </c>
      <c r="M83" s="34" t="s">
        <v>469</v>
      </c>
      <c r="N83" s="34"/>
      <c r="O83" s="34" t="s">
        <v>469</v>
      </c>
      <c r="P83" s="32"/>
      <c r="Q83" s="34"/>
      <c r="R83" s="28">
        <v>1</v>
      </c>
      <c r="S83" s="34">
        <v>0</v>
      </c>
      <c r="T83" s="30" t="s">
        <v>483</v>
      </c>
      <c r="U83" s="31" t="s">
        <v>402</v>
      </c>
      <c r="V83" s="31" t="s">
        <v>399</v>
      </c>
      <c r="W83" s="31" t="s">
        <v>399</v>
      </c>
      <c r="X83" s="31" t="s">
        <v>399</v>
      </c>
      <c r="Y83" s="31" t="s">
        <v>406</v>
      </c>
      <c r="Z83" s="31" t="s">
        <v>402</v>
      </c>
      <c r="AA83" s="31" t="s">
        <v>402</v>
      </c>
      <c r="AB83" s="31" t="s">
        <v>406</v>
      </c>
      <c r="AC83" s="32" t="s">
        <v>409</v>
      </c>
      <c r="AD83" s="43"/>
      <c r="AE83" s="32"/>
      <c r="AF83" s="32"/>
      <c r="AG83" s="32"/>
      <c r="AH83" s="42"/>
      <c r="AI83" s="26" t="s">
        <v>530</v>
      </c>
      <c r="AJ83" s="26" t="s">
        <v>531</v>
      </c>
      <c r="AK83" s="26" t="s">
        <v>532</v>
      </c>
      <c r="AL83" s="26" t="s">
        <v>533</v>
      </c>
      <c r="AM83" s="26" t="s">
        <v>534</v>
      </c>
      <c r="AN83" s="26" t="s">
        <v>535</v>
      </c>
      <c r="AO83" s="26" t="s">
        <v>536</v>
      </c>
      <c r="AP83" s="32" t="s">
        <v>537</v>
      </c>
      <c r="AQ83" s="26" t="s">
        <v>487</v>
      </c>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row>
    <row r="84" spans="1:97" ht="45.75" customHeight="1" x14ac:dyDescent="0.2">
      <c r="A84" s="31" t="s">
        <v>538</v>
      </c>
      <c r="B84" s="31" t="s">
        <v>538</v>
      </c>
      <c r="C84" s="31" t="s">
        <v>538</v>
      </c>
      <c r="D84" s="26" t="s">
        <v>539</v>
      </c>
      <c r="E84" s="26" t="s">
        <v>539</v>
      </c>
      <c r="F84" s="42"/>
      <c r="G84" s="42"/>
      <c r="H84" s="27"/>
      <c r="I84" s="26">
        <f t="shared" si="6"/>
        <v>0</v>
      </c>
      <c r="J84" s="32"/>
      <c r="K84" s="34" t="s">
        <v>100</v>
      </c>
      <c r="L84" s="34">
        <v>0</v>
      </c>
      <c r="M84" s="34" t="s">
        <v>101</v>
      </c>
      <c r="N84" s="34"/>
      <c r="O84" s="34" t="s">
        <v>101</v>
      </c>
      <c r="P84" s="32"/>
      <c r="Q84" s="34"/>
      <c r="R84" s="28">
        <v>1</v>
      </c>
      <c r="S84" s="34">
        <v>0</v>
      </c>
      <c r="T84" s="30" t="s">
        <v>483</v>
      </c>
      <c r="U84" s="31"/>
      <c r="V84" s="31"/>
      <c r="W84" s="31"/>
      <c r="X84" s="31"/>
      <c r="Y84" s="31"/>
      <c r="Z84" s="31" t="s">
        <v>409</v>
      </c>
      <c r="AA84" s="31" t="s">
        <v>409</v>
      </c>
      <c r="AB84" s="31" t="s">
        <v>413</v>
      </c>
      <c r="AC84" s="32" t="s">
        <v>413</v>
      </c>
      <c r="AD84" s="43"/>
      <c r="AE84" s="32"/>
      <c r="AF84" s="32"/>
      <c r="AG84" s="32"/>
      <c r="AH84" s="42"/>
      <c r="AI84" s="26" t="s">
        <v>141</v>
      </c>
      <c r="AJ84" s="26" t="s">
        <v>540</v>
      </c>
      <c r="AK84" s="26" t="s">
        <v>487</v>
      </c>
      <c r="AL84" s="26"/>
      <c r="AM84" s="26"/>
      <c r="AN84" s="26"/>
      <c r="AO84" s="26"/>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row>
    <row r="85" spans="1:97" ht="45.75" customHeight="1" x14ac:dyDescent="0.2">
      <c r="A85" s="31" t="s">
        <v>541</v>
      </c>
      <c r="B85" s="31" t="s">
        <v>541</v>
      </c>
      <c r="C85" s="31" t="s">
        <v>541</v>
      </c>
      <c r="D85" s="26" t="s">
        <v>542</v>
      </c>
      <c r="E85" s="26"/>
      <c r="F85" s="42"/>
      <c r="G85" s="42"/>
      <c r="H85" s="27"/>
      <c r="I85" s="26">
        <f t="shared" si="6"/>
        <v>0</v>
      </c>
      <c r="J85" s="32"/>
      <c r="K85" s="34" t="s">
        <v>493</v>
      </c>
      <c r="L85" s="34">
        <v>0</v>
      </c>
      <c r="M85" s="34"/>
      <c r="N85" s="34"/>
      <c r="O85" s="34"/>
      <c r="P85" s="32"/>
      <c r="Q85" s="34"/>
      <c r="R85" s="34">
        <v>0</v>
      </c>
      <c r="S85" s="34">
        <v>0</v>
      </c>
      <c r="T85" s="30" t="s">
        <v>543</v>
      </c>
      <c r="U85" s="31"/>
      <c r="V85" s="31"/>
      <c r="W85" s="31"/>
      <c r="X85" s="31"/>
      <c r="Y85" s="31"/>
      <c r="Z85" s="31"/>
      <c r="AA85" s="38"/>
      <c r="AB85" s="38"/>
      <c r="AC85" s="32"/>
      <c r="AD85" s="43"/>
      <c r="AE85" s="32"/>
      <c r="AF85" s="32"/>
      <c r="AG85" s="32"/>
      <c r="AH85" s="42"/>
      <c r="AI85" s="26"/>
      <c r="AJ85" s="26"/>
      <c r="AK85" s="26"/>
      <c r="AL85" s="26"/>
      <c r="AM85" s="26"/>
      <c r="AN85" s="26"/>
      <c r="AO85" s="26"/>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row>
    <row r="86" spans="1:97" ht="45.75" customHeight="1" x14ac:dyDescent="0.2">
      <c r="A86" s="31" t="s">
        <v>544</v>
      </c>
      <c r="B86" s="31" t="s">
        <v>544</v>
      </c>
      <c r="C86" s="31" t="s">
        <v>544</v>
      </c>
      <c r="D86" s="26" t="s">
        <v>545</v>
      </c>
      <c r="E86" s="26" t="s">
        <v>545</v>
      </c>
      <c r="F86" s="42"/>
      <c r="G86" s="42"/>
      <c r="H86" s="27"/>
      <c r="I86" s="26">
        <f t="shared" si="6"/>
        <v>0</v>
      </c>
      <c r="J86" s="32"/>
      <c r="K86" s="34" t="s">
        <v>100</v>
      </c>
      <c r="L86" s="34">
        <v>0</v>
      </c>
      <c r="M86" s="34" t="s">
        <v>182</v>
      </c>
      <c r="N86" s="34"/>
      <c r="O86" s="34" t="s">
        <v>182</v>
      </c>
      <c r="P86" s="32"/>
      <c r="Q86" s="34"/>
      <c r="R86" s="28">
        <v>1</v>
      </c>
      <c r="S86" s="34">
        <v>0</v>
      </c>
      <c r="T86" s="30" t="s">
        <v>483</v>
      </c>
      <c r="U86" s="31" t="s">
        <v>406</v>
      </c>
      <c r="V86" s="31" t="s">
        <v>402</v>
      </c>
      <c r="W86" s="31" t="s">
        <v>402</v>
      </c>
      <c r="X86" s="31" t="s">
        <v>402</v>
      </c>
      <c r="Y86" s="31" t="s">
        <v>409</v>
      </c>
      <c r="Z86" s="31" t="s">
        <v>406</v>
      </c>
      <c r="AA86" s="31" t="s">
        <v>406</v>
      </c>
      <c r="AB86" s="31" t="s">
        <v>409</v>
      </c>
      <c r="AC86" s="32" t="s">
        <v>418</v>
      </c>
      <c r="AD86" s="43"/>
      <c r="AE86" s="32"/>
      <c r="AF86" s="32"/>
      <c r="AG86" s="32"/>
      <c r="AH86" s="42"/>
      <c r="AI86" s="26" t="s">
        <v>546</v>
      </c>
      <c r="AJ86" s="26" t="s">
        <v>547</v>
      </c>
      <c r="AK86" s="26" t="s">
        <v>548</v>
      </c>
      <c r="AL86" s="26" t="s">
        <v>537</v>
      </c>
      <c r="AM86" s="26" t="s">
        <v>487</v>
      </c>
      <c r="AN86" s="26"/>
      <c r="AO86" s="26"/>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row>
    <row r="87" spans="1:97" ht="76.5" customHeight="1" x14ac:dyDescent="0.2">
      <c r="A87" s="32" t="s">
        <v>549</v>
      </c>
      <c r="B87" s="32" t="s">
        <v>549</v>
      </c>
      <c r="C87" s="32" t="s">
        <v>549</v>
      </c>
      <c r="D87" s="26" t="s">
        <v>550</v>
      </c>
      <c r="E87" s="26" t="s">
        <v>551</v>
      </c>
      <c r="F87" s="42"/>
      <c r="G87" s="42"/>
      <c r="H87" s="27"/>
      <c r="I87" s="26">
        <f t="shared" si="6"/>
        <v>0</v>
      </c>
      <c r="J87" s="32"/>
      <c r="K87" s="34" t="s">
        <v>116</v>
      </c>
      <c r="L87" s="34">
        <v>0</v>
      </c>
      <c r="M87" s="34" t="s">
        <v>145</v>
      </c>
      <c r="N87" s="34"/>
      <c r="O87" s="34" t="s">
        <v>145</v>
      </c>
      <c r="P87" s="32"/>
      <c r="Q87" s="34"/>
      <c r="R87" s="28">
        <v>1</v>
      </c>
      <c r="S87" s="34">
        <v>0</v>
      </c>
      <c r="T87" s="30" t="s">
        <v>470</v>
      </c>
      <c r="U87" s="31"/>
      <c r="V87" s="31"/>
      <c r="W87" s="31"/>
      <c r="X87" s="31"/>
      <c r="Y87" s="31"/>
      <c r="Z87" s="31"/>
      <c r="AA87" s="38"/>
      <c r="AB87" s="38"/>
      <c r="AC87" s="32" t="s">
        <v>421</v>
      </c>
      <c r="AD87" s="43"/>
      <c r="AE87" s="32"/>
      <c r="AF87" s="32"/>
      <c r="AG87" s="32"/>
      <c r="AH87" s="42"/>
      <c r="AI87" s="26" t="s">
        <v>552</v>
      </c>
      <c r="AJ87" s="26" t="s">
        <v>553</v>
      </c>
      <c r="AK87" s="26" t="s">
        <v>554</v>
      </c>
      <c r="AL87" s="26" t="s">
        <v>555</v>
      </c>
      <c r="AM87" s="26" t="s">
        <v>537</v>
      </c>
      <c r="AN87" s="26" t="s">
        <v>556</v>
      </c>
      <c r="AO87" s="26"/>
      <c r="AP87" s="26"/>
      <c r="AQ87" s="26"/>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row>
    <row r="88" spans="1:97" ht="45.75" customHeight="1" x14ac:dyDescent="0.2">
      <c r="A88" s="31" t="s">
        <v>557</v>
      </c>
      <c r="B88" s="31" t="s">
        <v>557</v>
      </c>
      <c r="C88" s="31" t="s">
        <v>557</v>
      </c>
      <c r="D88" s="26" t="s">
        <v>558</v>
      </c>
      <c r="E88" s="26" t="s">
        <v>558</v>
      </c>
      <c r="F88" s="32" t="s">
        <v>559</v>
      </c>
      <c r="G88" s="26" t="s">
        <v>710</v>
      </c>
      <c r="H88" s="27" t="str">
        <f>CONCATENATE(F88,": ",G88)</f>
        <v>Communication Support: Staff helping those who need communication support</v>
      </c>
      <c r="I88" s="26">
        <f t="shared" si="6"/>
        <v>73</v>
      </c>
      <c r="J88" s="32"/>
      <c r="K88" s="34" t="s">
        <v>100</v>
      </c>
      <c r="L88" s="34">
        <v>1</v>
      </c>
      <c r="M88" s="28" t="s">
        <v>172</v>
      </c>
      <c r="N88" s="28"/>
      <c r="O88" s="28" t="s">
        <v>172</v>
      </c>
      <c r="P88" s="32" t="s">
        <v>560</v>
      </c>
      <c r="Q88" s="34">
        <v>1</v>
      </c>
      <c r="R88" s="28">
        <v>1</v>
      </c>
      <c r="S88" s="34">
        <v>1</v>
      </c>
      <c r="T88" s="30" t="s">
        <v>561</v>
      </c>
      <c r="U88" s="31"/>
      <c r="V88" s="31"/>
      <c r="W88" s="31"/>
      <c r="X88" s="31"/>
      <c r="Y88" s="31"/>
      <c r="Z88" s="31"/>
      <c r="AA88" s="38"/>
      <c r="AB88" s="38"/>
      <c r="AC88" s="32" t="s">
        <v>426</v>
      </c>
      <c r="AD88" s="26" t="s">
        <v>562</v>
      </c>
      <c r="AE88" s="32"/>
      <c r="AF88" s="32" t="s">
        <v>559</v>
      </c>
      <c r="AG88" s="32" t="s">
        <v>563</v>
      </c>
      <c r="AH88" s="42"/>
      <c r="AI88" s="26" t="s">
        <v>179</v>
      </c>
      <c r="AJ88" s="26" t="s">
        <v>141</v>
      </c>
      <c r="AK88" s="26"/>
      <c r="AL88" s="26"/>
      <c r="AM88" s="26"/>
      <c r="AN88" s="26"/>
      <c r="AO88" s="26"/>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v>10</v>
      </c>
      <c r="CN88" s="32">
        <v>0</v>
      </c>
      <c r="CO88" s="32"/>
      <c r="CP88" s="32"/>
      <c r="CQ88" s="32"/>
      <c r="CR88" s="32"/>
      <c r="CS88" s="32"/>
    </row>
    <row r="89" spans="1:97" ht="121.5" customHeight="1" x14ac:dyDescent="0.2">
      <c r="A89" s="31" t="s">
        <v>564</v>
      </c>
      <c r="B89" s="31" t="s">
        <v>564</v>
      </c>
      <c r="C89" s="31" t="s">
        <v>564</v>
      </c>
      <c r="D89" s="26" t="s">
        <v>565</v>
      </c>
      <c r="E89" s="26" t="s">
        <v>566</v>
      </c>
      <c r="F89" s="42"/>
      <c r="G89" s="42"/>
      <c r="H89" s="26"/>
      <c r="I89" s="26">
        <f t="shared" si="6"/>
        <v>0</v>
      </c>
      <c r="J89" s="32"/>
      <c r="K89" s="34" t="s">
        <v>100</v>
      </c>
      <c r="L89" s="34">
        <v>0</v>
      </c>
      <c r="M89" s="28" t="s">
        <v>172</v>
      </c>
      <c r="N89" s="28"/>
      <c r="O89" s="28" t="s">
        <v>172</v>
      </c>
      <c r="P89" s="32"/>
      <c r="Q89" s="34"/>
      <c r="R89" s="34">
        <v>0</v>
      </c>
      <c r="S89" s="34">
        <v>0</v>
      </c>
      <c r="T89" s="30" t="s">
        <v>102</v>
      </c>
      <c r="U89" s="31"/>
      <c r="V89" s="31"/>
      <c r="W89" s="31"/>
      <c r="X89" s="31"/>
      <c r="Y89" s="31"/>
      <c r="Z89" s="31"/>
      <c r="AA89" s="38"/>
      <c r="AB89" s="38"/>
      <c r="AC89" s="32" t="s">
        <v>430</v>
      </c>
      <c r="AD89" s="43"/>
      <c r="AE89" s="32"/>
      <c r="AF89" s="32"/>
      <c r="AG89" s="32"/>
      <c r="AH89" s="42"/>
      <c r="AI89" s="26" t="s">
        <v>567</v>
      </c>
      <c r="AJ89" s="26" t="s">
        <v>568</v>
      </c>
      <c r="AK89" s="26"/>
      <c r="AL89" s="26"/>
      <c r="AM89" s="26"/>
      <c r="AN89" s="26"/>
      <c r="AO89" s="26"/>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row>
    <row r="90" spans="1:97" ht="66" customHeight="1" x14ac:dyDescent="0.2">
      <c r="A90" s="31" t="s">
        <v>569</v>
      </c>
      <c r="B90" s="31" t="s">
        <v>569</v>
      </c>
      <c r="C90" s="31" t="s">
        <v>569</v>
      </c>
      <c r="D90" s="26" t="s">
        <v>570</v>
      </c>
      <c r="E90" s="26" t="s">
        <v>571</v>
      </c>
      <c r="F90" s="42"/>
      <c r="G90" s="42"/>
      <c r="H90" s="26"/>
      <c r="I90" s="26">
        <f t="shared" si="6"/>
        <v>0</v>
      </c>
      <c r="J90" s="26" t="s">
        <v>572</v>
      </c>
      <c r="K90" s="34" t="s">
        <v>100</v>
      </c>
      <c r="L90" s="34">
        <v>0</v>
      </c>
      <c r="M90" s="28" t="s">
        <v>497</v>
      </c>
      <c r="N90" s="28"/>
      <c r="O90" s="28" t="s">
        <v>497</v>
      </c>
      <c r="P90" s="32"/>
      <c r="Q90" s="34"/>
      <c r="R90" s="34">
        <v>1</v>
      </c>
      <c r="S90" s="34">
        <v>0</v>
      </c>
      <c r="T90" s="30" t="s">
        <v>483</v>
      </c>
      <c r="U90" s="31" t="s">
        <v>409</v>
      </c>
      <c r="V90" s="31" t="s">
        <v>406</v>
      </c>
      <c r="W90" s="31" t="s">
        <v>406</v>
      </c>
      <c r="X90" s="31" t="s">
        <v>406</v>
      </c>
      <c r="Y90" s="31" t="s">
        <v>413</v>
      </c>
      <c r="Z90" s="31" t="s">
        <v>413</v>
      </c>
      <c r="AA90" s="31" t="s">
        <v>413</v>
      </c>
      <c r="AB90" s="31" t="s">
        <v>421</v>
      </c>
      <c r="AC90" s="32" t="s">
        <v>435</v>
      </c>
      <c r="AD90" s="43"/>
      <c r="AE90" s="32"/>
      <c r="AF90" s="32"/>
      <c r="AG90" s="32"/>
      <c r="AH90" s="42"/>
      <c r="AI90" s="26" t="s">
        <v>573</v>
      </c>
      <c r="AJ90" s="26" t="s">
        <v>574</v>
      </c>
      <c r="AK90" s="26" t="s">
        <v>575</v>
      </c>
      <c r="AL90" s="26" t="s">
        <v>576</v>
      </c>
      <c r="AM90" s="26" t="s">
        <v>577</v>
      </c>
      <c r="AN90" s="26" t="s">
        <v>578</v>
      </c>
      <c r="AO90" s="26" t="s">
        <v>579</v>
      </c>
      <c r="AP90" s="32" t="s">
        <v>580</v>
      </c>
      <c r="AQ90" s="26" t="s">
        <v>581</v>
      </c>
      <c r="AR90" s="32" t="s">
        <v>582</v>
      </c>
      <c r="AS90" s="32" t="s">
        <v>583</v>
      </c>
      <c r="AT90" s="32" t="s">
        <v>584</v>
      </c>
      <c r="AU90" s="32" t="s">
        <v>585</v>
      </c>
      <c r="AV90" s="26" t="s">
        <v>586</v>
      </c>
      <c r="AW90" s="32" t="s">
        <v>587</v>
      </c>
      <c r="AX90" s="26" t="s">
        <v>588</v>
      </c>
      <c r="AY90" s="26" t="s">
        <v>589</v>
      </c>
      <c r="AZ90" s="32" t="s">
        <v>590</v>
      </c>
      <c r="BA90" s="26" t="s">
        <v>591</v>
      </c>
      <c r="BB90" s="26" t="s">
        <v>487</v>
      </c>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row>
    <row r="91" spans="1:97" ht="40.5" customHeight="1" x14ac:dyDescent="0.2">
      <c r="A91" s="32" t="s">
        <v>592</v>
      </c>
      <c r="B91" s="32" t="s">
        <v>592</v>
      </c>
      <c r="C91" s="32" t="s">
        <v>592</v>
      </c>
      <c r="D91" s="26" t="s">
        <v>593</v>
      </c>
      <c r="E91" s="26"/>
      <c r="F91" s="42"/>
      <c r="G91" s="42"/>
      <c r="H91" s="26"/>
      <c r="I91" s="26">
        <f t="shared" si="6"/>
        <v>0</v>
      </c>
      <c r="J91" s="32"/>
      <c r="K91" s="34" t="s">
        <v>493</v>
      </c>
      <c r="L91" s="34">
        <v>0</v>
      </c>
      <c r="M91" s="34"/>
      <c r="N91" s="34"/>
      <c r="O91" s="34"/>
      <c r="P91" s="32"/>
      <c r="Q91" s="34"/>
      <c r="R91" s="34">
        <v>0</v>
      </c>
      <c r="S91" s="34">
        <v>0</v>
      </c>
      <c r="T91" s="30" t="s">
        <v>483</v>
      </c>
      <c r="U91" s="31"/>
      <c r="V91" s="31"/>
      <c r="W91" s="31"/>
      <c r="X91" s="31"/>
      <c r="Y91" s="31"/>
      <c r="Z91" s="31"/>
      <c r="AA91" s="38"/>
      <c r="AB91" s="38"/>
      <c r="AC91" s="32"/>
      <c r="AD91" s="43"/>
      <c r="AE91" s="32"/>
      <c r="AF91" s="32"/>
      <c r="AG91" s="32"/>
      <c r="AH91" s="42"/>
      <c r="AI91" s="26"/>
      <c r="AJ91" s="26"/>
      <c r="AK91" s="26"/>
      <c r="AL91" s="26"/>
      <c r="AM91" s="26"/>
      <c r="AN91" s="26"/>
      <c r="AO91" s="26"/>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row>
    <row r="92" spans="1:97" ht="40.5" customHeight="1" x14ac:dyDescent="0.2">
      <c r="A92" s="32" t="s">
        <v>594</v>
      </c>
      <c r="B92" s="32" t="s">
        <v>594</v>
      </c>
      <c r="C92" s="32" t="s">
        <v>594</v>
      </c>
      <c r="D92" s="26" t="s">
        <v>595</v>
      </c>
      <c r="E92" s="26"/>
      <c r="F92" s="42"/>
      <c r="G92" s="42"/>
      <c r="H92" s="26"/>
      <c r="I92" s="26">
        <f t="shared" si="6"/>
        <v>0</v>
      </c>
      <c r="J92" s="32"/>
      <c r="K92" s="34" t="s">
        <v>493</v>
      </c>
      <c r="L92" s="34">
        <v>0</v>
      </c>
      <c r="M92" s="34"/>
      <c r="N92" s="34"/>
      <c r="O92" s="34"/>
      <c r="P92" s="32"/>
      <c r="Q92" s="34"/>
      <c r="R92" s="34">
        <v>0</v>
      </c>
      <c r="S92" s="34">
        <v>0</v>
      </c>
      <c r="T92" s="30" t="s">
        <v>483</v>
      </c>
      <c r="U92" s="31"/>
      <c r="V92" s="31"/>
      <c r="W92" s="31"/>
      <c r="X92" s="31"/>
      <c r="Y92" s="31"/>
      <c r="Z92" s="31"/>
      <c r="AA92" s="38"/>
      <c r="AB92" s="38"/>
      <c r="AC92" s="32"/>
      <c r="AD92" s="43"/>
      <c r="AE92" s="32"/>
      <c r="AF92" s="32"/>
      <c r="AG92" s="32"/>
      <c r="AH92" s="42"/>
      <c r="AI92" s="26"/>
      <c r="AJ92" s="26"/>
      <c r="AK92" s="26"/>
      <c r="AL92" s="26"/>
      <c r="AM92" s="26"/>
      <c r="AN92" s="26"/>
      <c r="AO92" s="26"/>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row>
    <row r="93" spans="1:97" ht="40.5" customHeight="1" x14ac:dyDescent="0.2">
      <c r="A93" s="32" t="s">
        <v>596</v>
      </c>
      <c r="B93" s="32" t="s">
        <v>596</v>
      </c>
      <c r="C93" s="32" t="s">
        <v>596</v>
      </c>
      <c r="D93" s="26" t="s">
        <v>597</v>
      </c>
      <c r="E93" s="26"/>
      <c r="F93" s="42"/>
      <c r="G93" s="42"/>
      <c r="H93" s="26"/>
      <c r="I93" s="26">
        <f t="shared" si="6"/>
        <v>0</v>
      </c>
      <c r="J93" s="32"/>
      <c r="K93" s="34" t="s">
        <v>493</v>
      </c>
      <c r="L93" s="34">
        <v>0</v>
      </c>
      <c r="M93" s="34"/>
      <c r="N93" s="34"/>
      <c r="O93" s="34"/>
      <c r="P93" s="32"/>
      <c r="Q93" s="34"/>
      <c r="R93" s="34">
        <v>0</v>
      </c>
      <c r="S93" s="34">
        <v>0</v>
      </c>
      <c r="T93" s="30" t="s">
        <v>483</v>
      </c>
      <c r="U93" s="31"/>
      <c r="V93" s="31"/>
      <c r="W93" s="31"/>
      <c r="X93" s="31"/>
      <c r="Y93" s="31"/>
      <c r="Z93" s="31"/>
      <c r="AA93" s="38"/>
      <c r="AB93" s="38"/>
      <c r="AC93" s="32"/>
      <c r="AD93" s="43"/>
      <c r="AE93" s="32"/>
      <c r="AF93" s="32"/>
      <c r="AG93" s="32"/>
      <c r="AH93" s="42"/>
      <c r="AI93" s="26"/>
      <c r="AJ93" s="26"/>
      <c r="AK93" s="26"/>
      <c r="AL93" s="26"/>
      <c r="AM93" s="26"/>
      <c r="AN93" s="26"/>
      <c r="AO93" s="26"/>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row>
    <row r="94" spans="1:97" ht="40.5" customHeight="1" x14ac:dyDescent="0.2">
      <c r="A94" s="32" t="s">
        <v>598</v>
      </c>
      <c r="B94" s="32" t="s">
        <v>598</v>
      </c>
      <c r="C94" s="32" t="s">
        <v>598</v>
      </c>
      <c r="D94" s="26" t="s">
        <v>599</v>
      </c>
      <c r="E94" s="26"/>
      <c r="F94" s="42"/>
      <c r="G94" s="42"/>
      <c r="H94" s="26"/>
      <c r="I94" s="26">
        <f t="shared" si="6"/>
        <v>0</v>
      </c>
      <c r="J94" s="32"/>
      <c r="K94" s="34" t="s">
        <v>493</v>
      </c>
      <c r="L94" s="34">
        <v>0</v>
      </c>
      <c r="M94" s="34"/>
      <c r="N94" s="34"/>
      <c r="O94" s="34"/>
      <c r="P94" s="32"/>
      <c r="Q94" s="34"/>
      <c r="R94" s="34">
        <v>0</v>
      </c>
      <c r="S94" s="34">
        <v>0</v>
      </c>
      <c r="T94" s="30" t="s">
        <v>483</v>
      </c>
      <c r="U94" s="31"/>
      <c r="V94" s="31"/>
      <c r="W94" s="31"/>
      <c r="X94" s="31"/>
      <c r="Y94" s="31"/>
      <c r="Z94" s="31"/>
      <c r="AA94" s="38"/>
      <c r="AB94" s="38"/>
      <c r="AC94" s="32"/>
      <c r="AD94" s="43"/>
      <c r="AE94" s="32"/>
      <c r="AF94" s="32"/>
      <c r="AG94" s="32"/>
      <c r="AH94" s="42"/>
      <c r="AI94" s="26"/>
      <c r="AJ94" s="26"/>
      <c r="AK94" s="26"/>
      <c r="AL94" s="26"/>
      <c r="AM94" s="26"/>
      <c r="AN94" s="26"/>
      <c r="AO94" s="26"/>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row>
    <row r="95" spans="1:97" ht="40.5" customHeight="1" x14ac:dyDescent="0.2">
      <c r="A95" s="32" t="s">
        <v>600</v>
      </c>
      <c r="B95" s="32" t="s">
        <v>600</v>
      </c>
      <c r="C95" s="32" t="s">
        <v>600</v>
      </c>
      <c r="D95" s="26" t="s">
        <v>601</v>
      </c>
      <c r="E95" s="26"/>
      <c r="F95" s="42"/>
      <c r="G95" s="42"/>
      <c r="H95" s="26"/>
      <c r="I95" s="26">
        <f t="shared" si="6"/>
        <v>0</v>
      </c>
      <c r="J95" s="32"/>
      <c r="K95" s="34" t="s">
        <v>493</v>
      </c>
      <c r="L95" s="34">
        <v>0</v>
      </c>
      <c r="M95" s="34"/>
      <c r="N95" s="34"/>
      <c r="O95" s="34"/>
      <c r="P95" s="32"/>
      <c r="Q95" s="34"/>
      <c r="R95" s="34">
        <v>0</v>
      </c>
      <c r="S95" s="34">
        <v>0</v>
      </c>
      <c r="T95" s="30" t="s">
        <v>483</v>
      </c>
      <c r="U95" s="31"/>
      <c r="V95" s="31"/>
      <c r="W95" s="31"/>
      <c r="X95" s="31"/>
      <c r="Y95" s="31"/>
      <c r="Z95" s="31"/>
      <c r="AA95" s="38"/>
      <c r="AB95" s="38"/>
      <c r="AC95" s="32"/>
      <c r="AD95" s="43"/>
      <c r="AE95" s="32"/>
      <c r="AF95" s="32"/>
      <c r="AG95" s="32"/>
      <c r="AH95" s="42"/>
      <c r="AI95" s="26"/>
      <c r="AJ95" s="26"/>
      <c r="AK95" s="26"/>
      <c r="AL95" s="26"/>
      <c r="AM95" s="26"/>
      <c r="AN95" s="26"/>
      <c r="AO95" s="26"/>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row>
    <row r="96" spans="1:97" ht="141" customHeight="1" x14ac:dyDescent="0.2">
      <c r="A96" s="32" t="s">
        <v>602</v>
      </c>
      <c r="B96" s="32" t="s">
        <v>602</v>
      </c>
      <c r="C96" s="32" t="s">
        <v>602</v>
      </c>
      <c r="D96" s="26" t="s">
        <v>603</v>
      </c>
      <c r="E96" s="26"/>
      <c r="F96" s="42"/>
      <c r="G96" s="42"/>
      <c r="H96" s="26"/>
      <c r="I96" s="26">
        <f t="shared" si="6"/>
        <v>0</v>
      </c>
      <c r="J96" s="32"/>
      <c r="K96" s="34" t="s">
        <v>493</v>
      </c>
      <c r="L96" s="34">
        <v>0</v>
      </c>
      <c r="M96" s="34"/>
      <c r="N96" s="34"/>
      <c r="O96" s="34"/>
      <c r="P96" s="32"/>
      <c r="Q96" s="34"/>
      <c r="R96" s="34">
        <v>0</v>
      </c>
      <c r="S96" s="34">
        <v>0</v>
      </c>
      <c r="T96" s="50"/>
      <c r="U96" s="31"/>
      <c r="V96" s="31"/>
      <c r="W96" s="31"/>
      <c r="X96" s="31"/>
      <c r="Y96" s="31"/>
      <c r="Z96" s="31"/>
      <c r="AA96" s="38"/>
      <c r="AB96" s="38"/>
      <c r="AC96" s="26"/>
      <c r="AD96" s="43"/>
      <c r="AE96" s="32"/>
      <c r="AF96" s="32"/>
      <c r="AG96" s="32"/>
      <c r="AH96" s="42"/>
      <c r="AI96" s="26"/>
      <c r="AJ96" s="26"/>
      <c r="AK96" s="26"/>
      <c r="AL96" s="26"/>
      <c r="AM96" s="26"/>
      <c r="AN96" s="26"/>
      <c r="AO96" s="26"/>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row>
    <row r="97" spans="1:97" s="11" customFormat="1" ht="28.5" customHeight="1" x14ac:dyDescent="0.25">
      <c r="A97" s="32" t="s">
        <v>604</v>
      </c>
      <c r="B97" s="32" t="s">
        <v>604</v>
      </c>
      <c r="C97" s="32" t="s">
        <v>604</v>
      </c>
      <c r="D97" s="26" t="s">
        <v>605</v>
      </c>
      <c r="E97" s="26"/>
      <c r="F97" s="51"/>
      <c r="G97" s="51"/>
      <c r="H97" s="26"/>
      <c r="I97" s="26">
        <f t="shared" si="6"/>
        <v>0</v>
      </c>
      <c r="J97" s="32"/>
      <c r="K97" s="34" t="s">
        <v>606</v>
      </c>
      <c r="L97" s="34">
        <v>0</v>
      </c>
      <c r="M97" s="32" t="s">
        <v>607</v>
      </c>
      <c r="N97" s="32"/>
      <c r="O97" s="32" t="s">
        <v>607</v>
      </c>
      <c r="P97" s="32"/>
      <c r="Q97" s="34"/>
      <c r="R97" s="34">
        <v>0</v>
      </c>
      <c r="S97" s="34"/>
      <c r="T97" s="50"/>
      <c r="U97" s="31"/>
      <c r="V97" s="31"/>
      <c r="W97" s="31"/>
      <c r="X97" s="31"/>
      <c r="Y97" s="31"/>
      <c r="Z97" s="31"/>
      <c r="AA97" s="38"/>
      <c r="AB97" s="31" t="s">
        <v>608</v>
      </c>
      <c r="AC97" s="26" t="s">
        <v>604</v>
      </c>
      <c r="AD97" s="43"/>
      <c r="AE97" s="32"/>
      <c r="AF97" s="32"/>
      <c r="AG97" s="32"/>
      <c r="AH97" s="51"/>
      <c r="AI97" s="26" t="s">
        <v>609</v>
      </c>
      <c r="AJ97" s="26" t="s">
        <v>610</v>
      </c>
      <c r="AK97" s="26" t="s">
        <v>611</v>
      </c>
      <c r="AL97" s="26" t="s">
        <v>612</v>
      </c>
      <c r="AM97" s="26" t="s">
        <v>613</v>
      </c>
      <c r="AN97" s="26" t="s">
        <v>614</v>
      </c>
      <c r="AO97" s="26" t="s">
        <v>615</v>
      </c>
      <c r="AP97" s="32" t="s">
        <v>616</v>
      </c>
      <c r="AQ97" s="32" t="s">
        <v>617</v>
      </c>
      <c r="AR97" s="32" t="s">
        <v>618</v>
      </c>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row>
    <row r="98" spans="1:97" s="11" customFormat="1" ht="28.5" x14ac:dyDescent="0.25">
      <c r="A98" s="32" t="s">
        <v>619</v>
      </c>
      <c r="B98" s="32" t="s">
        <v>619</v>
      </c>
      <c r="C98" s="32" t="s">
        <v>619</v>
      </c>
      <c r="D98" s="26" t="s">
        <v>620</v>
      </c>
      <c r="E98" s="26"/>
      <c r="F98" s="51"/>
      <c r="G98" s="51"/>
      <c r="H98" s="26"/>
      <c r="I98" s="26">
        <f t="shared" ref="I98:I113" si="7">LEN(H98)</f>
        <v>0</v>
      </c>
      <c r="J98" s="32"/>
      <c r="K98" s="34" t="s">
        <v>606</v>
      </c>
      <c r="L98" s="34">
        <v>0</v>
      </c>
      <c r="M98" s="32"/>
      <c r="N98" s="32"/>
      <c r="O98" s="32"/>
      <c r="P98" s="32"/>
      <c r="Q98" s="34"/>
      <c r="R98" s="34">
        <v>0</v>
      </c>
      <c r="S98" s="34"/>
      <c r="T98" s="50"/>
      <c r="U98" s="31"/>
      <c r="V98" s="31"/>
      <c r="W98" s="31"/>
      <c r="X98" s="31"/>
      <c r="Y98" s="31"/>
      <c r="Z98" s="31"/>
      <c r="AA98" s="38"/>
      <c r="AB98" s="38"/>
      <c r="AC98" s="26" t="s">
        <v>619</v>
      </c>
      <c r="AD98" s="43"/>
      <c r="AE98" s="32"/>
      <c r="AF98" s="32"/>
      <c r="AG98" s="32"/>
      <c r="AH98" s="51"/>
      <c r="AI98" s="36">
        <v>-1</v>
      </c>
      <c r="AJ98" s="26">
        <v>0</v>
      </c>
      <c r="AK98" s="26">
        <v>1</v>
      </c>
      <c r="AL98" s="26"/>
      <c r="AM98" s="26"/>
      <c r="AN98" s="26"/>
      <c r="AO98" s="26"/>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row>
    <row r="99" spans="1:97" s="11" customFormat="1" ht="28.5" customHeight="1" x14ac:dyDescent="0.25">
      <c r="A99" s="32" t="s">
        <v>621</v>
      </c>
      <c r="B99" s="32" t="s">
        <v>621</v>
      </c>
      <c r="C99" s="32" t="s">
        <v>621</v>
      </c>
      <c r="D99" s="26" t="s">
        <v>622</v>
      </c>
      <c r="E99" s="26"/>
      <c r="F99" s="51"/>
      <c r="G99" s="51"/>
      <c r="H99" s="26"/>
      <c r="I99" s="26">
        <f t="shared" si="7"/>
        <v>0</v>
      </c>
      <c r="J99" s="32"/>
      <c r="K99" s="34" t="s">
        <v>606</v>
      </c>
      <c r="L99" s="34">
        <v>0</v>
      </c>
      <c r="M99" s="32"/>
      <c r="N99" s="32"/>
      <c r="O99" s="32"/>
      <c r="P99" s="32"/>
      <c r="Q99" s="34"/>
      <c r="R99" s="34">
        <v>0</v>
      </c>
      <c r="S99" s="34"/>
      <c r="T99" s="50"/>
      <c r="U99" s="31"/>
      <c r="V99" s="31"/>
      <c r="W99" s="31"/>
      <c r="X99" s="31"/>
      <c r="Y99" s="31"/>
      <c r="Z99" s="31"/>
      <c r="AA99" s="38"/>
      <c r="AB99" s="38"/>
      <c r="AC99" s="26" t="s">
        <v>621</v>
      </c>
      <c r="AD99" s="43"/>
      <c r="AE99" s="32"/>
      <c r="AF99" s="32"/>
      <c r="AG99" s="32"/>
      <c r="AH99" s="51"/>
      <c r="AI99" s="26" t="s">
        <v>623</v>
      </c>
      <c r="AJ99" s="26"/>
      <c r="AK99" s="26"/>
      <c r="AL99" s="26"/>
      <c r="AM99" s="26"/>
      <c r="AN99" s="26"/>
      <c r="AO99" s="26"/>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row>
    <row r="100" spans="1:97" s="11" customFormat="1" ht="28.5" customHeight="1" x14ac:dyDescent="0.25">
      <c r="A100" s="32" t="s">
        <v>624</v>
      </c>
      <c r="B100" s="32" t="s">
        <v>624</v>
      </c>
      <c r="C100" s="32" t="s">
        <v>624</v>
      </c>
      <c r="D100" s="26" t="s">
        <v>625</v>
      </c>
      <c r="E100" s="26"/>
      <c r="F100" s="51"/>
      <c r="G100" s="51"/>
      <c r="H100" s="26"/>
      <c r="I100" s="26">
        <f t="shared" si="7"/>
        <v>0</v>
      </c>
      <c r="J100" s="32"/>
      <c r="K100" s="34" t="s">
        <v>606</v>
      </c>
      <c r="L100" s="34">
        <v>0</v>
      </c>
      <c r="M100" s="32"/>
      <c r="N100" s="32"/>
      <c r="O100" s="32"/>
      <c r="P100" s="32"/>
      <c r="Q100" s="34"/>
      <c r="R100" s="34">
        <v>0</v>
      </c>
      <c r="S100" s="34"/>
      <c r="T100" s="50"/>
      <c r="U100" s="31"/>
      <c r="V100" s="31"/>
      <c r="W100" s="31"/>
      <c r="X100" s="31"/>
      <c r="Y100" s="31"/>
      <c r="Z100" s="31"/>
      <c r="AA100" s="38"/>
      <c r="AB100" s="31" t="s">
        <v>626</v>
      </c>
      <c r="AC100" s="26" t="s">
        <v>624</v>
      </c>
      <c r="AD100" s="43"/>
      <c r="AE100" s="32"/>
      <c r="AF100" s="32"/>
      <c r="AG100" s="32"/>
      <c r="AH100" s="51"/>
      <c r="AI100" s="26"/>
      <c r="AJ100" s="26"/>
      <c r="AK100" s="26"/>
      <c r="AL100" s="26"/>
      <c r="AM100" s="26"/>
      <c r="AN100" s="26"/>
      <c r="AO100" s="26"/>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row>
    <row r="101" spans="1:97" s="11" customFormat="1" ht="28.5" customHeight="1" x14ac:dyDescent="0.25">
      <c r="A101" s="32" t="s">
        <v>627</v>
      </c>
      <c r="B101" s="32" t="s">
        <v>627</v>
      </c>
      <c r="C101" s="32" t="s">
        <v>627</v>
      </c>
      <c r="D101" s="26" t="s">
        <v>628</v>
      </c>
      <c r="E101" s="26"/>
      <c r="F101" s="51"/>
      <c r="G101" s="51"/>
      <c r="H101" s="26"/>
      <c r="I101" s="26">
        <f t="shared" si="7"/>
        <v>0</v>
      </c>
      <c r="J101" s="32"/>
      <c r="K101" s="34" t="s">
        <v>606</v>
      </c>
      <c r="L101" s="34">
        <v>0</v>
      </c>
      <c r="M101" s="32"/>
      <c r="N101" s="32"/>
      <c r="O101" s="32"/>
      <c r="P101" s="32"/>
      <c r="Q101" s="34"/>
      <c r="R101" s="34">
        <v>0</v>
      </c>
      <c r="S101" s="34"/>
      <c r="T101" s="50"/>
      <c r="U101" s="31"/>
      <c r="V101" s="31"/>
      <c r="W101" s="31"/>
      <c r="X101" s="31"/>
      <c r="Y101" s="31"/>
      <c r="Z101" s="31"/>
      <c r="AA101" s="38"/>
      <c r="AB101" s="31" t="s">
        <v>629</v>
      </c>
      <c r="AC101" s="26" t="s">
        <v>627</v>
      </c>
      <c r="AD101" s="43"/>
      <c r="AE101" s="32"/>
      <c r="AF101" s="32"/>
      <c r="AG101" s="32"/>
      <c r="AH101" s="51"/>
      <c r="AI101" s="26"/>
      <c r="AJ101" s="26"/>
      <c r="AK101" s="26"/>
      <c r="AL101" s="26"/>
      <c r="AM101" s="26"/>
      <c r="AN101" s="26"/>
      <c r="AO101" s="26"/>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row>
    <row r="102" spans="1:97" s="11" customFormat="1" ht="28.5" customHeight="1" x14ac:dyDescent="0.25">
      <c r="A102" s="32" t="s">
        <v>630</v>
      </c>
      <c r="B102" s="32" t="s">
        <v>630</v>
      </c>
      <c r="C102" s="32" t="s">
        <v>630</v>
      </c>
      <c r="D102" s="26" t="s">
        <v>631</v>
      </c>
      <c r="E102" s="26"/>
      <c r="F102" s="51"/>
      <c r="G102" s="51"/>
      <c r="H102" s="26"/>
      <c r="I102" s="26">
        <f t="shared" si="7"/>
        <v>0</v>
      </c>
      <c r="J102" s="32"/>
      <c r="K102" s="34" t="s">
        <v>606</v>
      </c>
      <c r="L102" s="34">
        <v>0</v>
      </c>
      <c r="M102" s="32" t="s">
        <v>117</v>
      </c>
      <c r="N102" s="32"/>
      <c r="O102" s="32" t="s">
        <v>117</v>
      </c>
      <c r="P102" s="32"/>
      <c r="Q102" s="34"/>
      <c r="R102" s="34">
        <v>0</v>
      </c>
      <c r="S102" s="34"/>
      <c r="T102" s="50"/>
      <c r="U102" s="31"/>
      <c r="V102" s="31"/>
      <c r="W102" s="31"/>
      <c r="X102" s="31"/>
      <c r="Y102" s="31"/>
      <c r="Z102" s="31"/>
      <c r="AA102" s="38"/>
      <c r="AB102" s="31" t="s">
        <v>632</v>
      </c>
      <c r="AC102" s="26" t="s">
        <v>630</v>
      </c>
      <c r="AD102" s="43"/>
      <c r="AE102" s="32"/>
      <c r="AF102" s="32"/>
      <c r="AG102" s="32"/>
      <c r="AH102" s="51"/>
      <c r="AI102" s="26" t="s">
        <v>633</v>
      </c>
      <c r="AJ102" s="26" t="s">
        <v>634</v>
      </c>
      <c r="AK102" s="26" t="s">
        <v>635</v>
      </c>
      <c r="AL102" s="26" t="s">
        <v>636</v>
      </c>
      <c r="AM102" s="26" t="s">
        <v>637</v>
      </c>
      <c r="AN102" s="26" t="s">
        <v>638</v>
      </c>
      <c r="AO102" s="26" t="s">
        <v>639</v>
      </c>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row>
    <row r="103" spans="1:97" s="11" customFormat="1" ht="28.5" customHeight="1" x14ac:dyDescent="0.25">
      <c r="A103" s="32" t="s">
        <v>640</v>
      </c>
      <c r="B103" s="32" t="s">
        <v>640</v>
      </c>
      <c r="C103" s="32" t="s">
        <v>640</v>
      </c>
      <c r="D103" s="26" t="s">
        <v>641</v>
      </c>
      <c r="E103" s="26"/>
      <c r="F103" s="51"/>
      <c r="G103" s="51"/>
      <c r="H103" s="26"/>
      <c r="I103" s="26">
        <f t="shared" si="7"/>
        <v>0</v>
      </c>
      <c r="J103" s="32"/>
      <c r="K103" s="34" t="s">
        <v>606</v>
      </c>
      <c r="L103" s="34">
        <v>0</v>
      </c>
      <c r="M103" s="32" t="s">
        <v>101</v>
      </c>
      <c r="N103" s="32"/>
      <c r="O103" s="32" t="s">
        <v>101</v>
      </c>
      <c r="P103" s="32"/>
      <c r="Q103" s="34"/>
      <c r="R103" s="34">
        <v>0</v>
      </c>
      <c r="S103" s="34"/>
      <c r="T103" s="50"/>
      <c r="U103" s="31"/>
      <c r="V103" s="31"/>
      <c r="W103" s="31"/>
      <c r="X103" s="31"/>
      <c r="Y103" s="31"/>
      <c r="Z103" s="31"/>
      <c r="AA103" s="38"/>
      <c r="AB103" s="38"/>
      <c r="AC103" s="26" t="s">
        <v>640</v>
      </c>
      <c r="AD103" s="43"/>
      <c r="AE103" s="32"/>
      <c r="AF103" s="32"/>
      <c r="AG103" s="32"/>
      <c r="AH103" s="51"/>
      <c r="AI103" s="26" t="s">
        <v>642</v>
      </c>
      <c r="AJ103" s="26" t="s">
        <v>643</v>
      </c>
      <c r="AK103" s="26" t="s">
        <v>644</v>
      </c>
      <c r="AL103" s="26"/>
      <c r="AM103" s="26"/>
      <c r="AN103" s="26"/>
      <c r="AO103" s="26"/>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row>
    <row r="104" spans="1:97" s="11" customFormat="1" ht="28.5" customHeight="1" x14ac:dyDescent="0.25">
      <c r="A104" s="32" t="s">
        <v>645</v>
      </c>
      <c r="B104" s="32" t="s">
        <v>645</v>
      </c>
      <c r="C104" s="32" t="s">
        <v>645</v>
      </c>
      <c r="D104" s="26" t="s">
        <v>646</v>
      </c>
      <c r="E104" s="26"/>
      <c r="F104" s="51"/>
      <c r="G104" s="51"/>
      <c r="H104" s="26"/>
      <c r="I104" s="26">
        <f t="shared" si="7"/>
        <v>0</v>
      </c>
      <c r="J104" s="32"/>
      <c r="K104" s="34" t="s">
        <v>606</v>
      </c>
      <c r="L104" s="34">
        <v>0</v>
      </c>
      <c r="M104" s="32" t="s">
        <v>101</v>
      </c>
      <c r="N104" s="32"/>
      <c r="O104" s="32" t="s">
        <v>101</v>
      </c>
      <c r="P104" s="32"/>
      <c r="Q104" s="34"/>
      <c r="R104" s="34">
        <v>0</v>
      </c>
      <c r="S104" s="34"/>
      <c r="T104" s="50"/>
      <c r="U104" s="31"/>
      <c r="V104" s="31"/>
      <c r="W104" s="31"/>
      <c r="X104" s="31"/>
      <c r="Y104" s="31"/>
      <c r="Z104" s="31"/>
      <c r="AA104" s="38"/>
      <c r="AB104" s="38"/>
      <c r="AC104" s="26" t="s">
        <v>645</v>
      </c>
      <c r="AD104" s="43"/>
      <c r="AE104" s="32"/>
      <c r="AF104" s="32"/>
      <c r="AG104" s="32"/>
      <c r="AH104" s="51"/>
      <c r="AI104" s="26" t="s">
        <v>642</v>
      </c>
      <c r="AJ104" s="26" t="s">
        <v>643</v>
      </c>
      <c r="AK104" s="26" t="s">
        <v>644</v>
      </c>
      <c r="AL104" s="26"/>
      <c r="AM104" s="26"/>
      <c r="AN104" s="26"/>
      <c r="AO104" s="26"/>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row>
    <row r="105" spans="1:97" s="11" customFormat="1" ht="28.5" customHeight="1" x14ac:dyDescent="0.25">
      <c r="A105" s="32" t="s">
        <v>647</v>
      </c>
      <c r="B105" s="32" t="s">
        <v>647</v>
      </c>
      <c r="C105" s="32" t="s">
        <v>647</v>
      </c>
      <c r="D105" s="26" t="s">
        <v>648</v>
      </c>
      <c r="E105" s="26"/>
      <c r="F105" s="51"/>
      <c r="G105" s="51"/>
      <c r="H105" s="26"/>
      <c r="I105" s="26">
        <f t="shared" si="7"/>
        <v>0</v>
      </c>
      <c r="J105" s="32"/>
      <c r="K105" s="34" t="s">
        <v>606</v>
      </c>
      <c r="L105" s="34">
        <v>0</v>
      </c>
      <c r="M105" s="32" t="s">
        <v>182</v>
      </c>
      <c r="N105" s="32"/>
      <c r="O105" s="32" t="s">
        <v>182</v>
      </c>
      <c r="P105" s="32"/>
      <c r="Q105" s="34"/>
      <c r="R105" s="34">
        <v>1</v>
      </c>
      <c r="S105" s="34"/>
      <c r="T105" s="30" t="s">
        <v>649</v>
      </c>
      <c r="U105" s="31" t="s">
        <v>650</v>
      </c>
      <c r="V105" s="31" t="s">
        <v>650</v>
      </c>
      <c r="W105" s="31" t="s">
        <v>650</v>
      </c>
      <c r="X105" s="31" t="s">
        <v>650</v>
      </c>
      <c r="Y105" s="31" t="s">
        <v>650</v>
      </c>
      <c r="Z105" s="31" t="s">
        <v>650</v>
      </c>
      <c r="AA105" s="31" t="s">
        <v>650</v>
      </c>
      <c r="AB105" s="31" t="s">
        <v>650</v>
      </c>
      <c r="AC105" s="26" t="s">
        <v>647</v>
      </c>
      <c r="AD105" s="43"/>
      <c r="AE105" s="32"/>
      <c r="AF105" s="32"/>
      <c r="AG105" s="32"/>
      <c r="AH105" s="51"/>
      <c r="AI105" s="26" t="s">
        <v>651</v>
      </c>
      <c r="AJ105" s="26" t="s">
        <v>652</v>
      </c>
      <c r="AK105" s="26" t="s">
        <v>653</v>
      </c>
      <c r="AL105" s="26" t="s">
        <v>654</v>
      </c>
      <c r="AM105" s="26" t="s">
        <v>655</v>
      </c>
      <c r="AN105" s="26"/>
      <c r="AO105" s="26"/>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row>
    <row r="106" spans="1:97" s="11" customFormat="1" ht="28.5" customHeight="1" x14ac:dyDescent="0.25">
      <c r="A106" s="32" t="s">
        <v>656</v>
      </c>
      <c r="B106" s="32" t="s">
        <v>656</v>
      </c>
      <c r="C106" s="32" t="s">
        <v>656</v>
      </c>
      <c r="D106" s="26" t="s">
        <v>657</v>
      </c>
      <c r="E106" s="26"/>
      <c r="F106" s="51"/>
      <c r="G106" s="51"/>
      <c r="H106" s="26"/>
      <c r="I106" s="26">
        <f t="shared" si="7"/>
        <v>0</v>
      </c>
      <c r="J106" s="32"/>
      <c r="K106" s="34" t="s">
        <v>606</v>
      </c>
      <c r="L106" s="34">
        <v>0</v>
      </c>
      <c r="M106" s="32" t="s">
        <v>182</v>
      </c>
      <c r="N106" s="32"/>
      <c r="O106" s="32" t="s">
        <v>182</v>
      </c>
      <c r="P106" s="32"/>
      <c r="Q106" s="34"/>
      <c r="R106" s="34">
        <v>0</v>
      </c>
      <c r="S106" s="34"/>
      <c r="T106" s="50"/>
      <c r="U106" s="31"/>
      <c r="V106" s="31"/>
      <c r="W106" s="31"/>
      <c r="X106" s="31"/>
      <c r="Y106" s="31"/>
      <c r="Z106" s="31"/>
      <c r="AA106" s="31" t="s">
        <v>656</v>
      </c>
      <c r="AB106" s="31" t="s">
        <v>656</v>
      </c>
      <c r="AC106" s="26" t="s">
        <v>656</v>
      </c>
      <c r="AD106" s="43"/>
      <c r="AE106" s="32"/>
      <c r="AF106" s="32"/>
      <c r="AG106" s="32"/>
      <c r="AH106" s="51"/>
      <c r="AI106" s="26" t="s">
        <v>651</v>
      </c>
      <c r="AJ106" s="26" t="s">
        <v>652</v>
      </c>
      <c r="AK106" s="26" t="s">
        <v>653</v>
      </c>
      <c r="AL106" s="26" t="s">
        <v>654</v>
      </c>
      <c r="AM106" s="26" t="s">
        <v>655</v>
      </c>
      <c r="AN106" s="26"/>
      <c r="AO106" s="26"/>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row>
    <row r="107" spans="1:97" s="11" customFormat="1" ht="28.5" customHeight="1" x14ac:dyDescent="0.25">
      <c r="A107" s="32" t="s">
        <v>658</v>
      </c>
      <c r="B107" s="32" t="s">
        <v>658</v>
      </c>
      <c r="C107" s="32" t="s">
        <v>658</v>
      </c>
      <c r="D107" s="26" t="s">
        <v>659</v>
      </c>
      <c r="E107" s="26"/>
      <c r="F107" s="51"/>
      <c r="G107" s="51"/>
      <c r="H107" s="26"/>
      <c r="I107" s="26">
        <f t="shared" si="7"/>
        <v>0</v>
      </c>
      <c r="J107" s="32"/>
      <c r="K107" s="34" t="s">
        <v>606</v>
      </c>
      <c r="L107" s="34">
        <v>0</v>
      </c>
      <c r="M107" s="32" t="s">
        <v>101</v>
      </c>
      <c r="N107" s="32"/>
      <c r="O107" s="32" t="s">
        <v>101</v>
      </c>
      <c r="P107" s="32"/>
      <c r="Q107" s="34"/>
      <c r="R107" s="34">
        <v>0</v>
      </c>
      <c r="S107" s="34"/>
      <c r="T107" s="50"/>
      <c r="U107" s="31"/>
      <c r="V107" s="31"/>
      <c r="W107" s="31"/>
      <c r="X107" s="31"/>
      <c r="Y107" s="31"/>
      <c r="Z107" s="31"/>
      <c r="AA107" s="38"/>
      <c r="AB107" s="38"/>
      <c r="AC107" s="26" t="s">
        <v>658</v>
      </c>
      <c r="AD107" s="43"/>
      <c r="AE107" s="32"/>
      <c r="AF107" s="32"/>
      <c r="AG107" s="32"/>
      <c r="AH107" s="51"/>
      <c r="AI107" s="26" t="s">
        <v>660</v>
      </c>
      <c r="AJ107" s="26" t="s">
        <v>661</v>
      </c>
      <c r="AK107" s="26" t="s">
        <v>662</v>
      </c>
      <c r="AL107" s="26"/>
      <c r="AM107" s="26"/>
      <c r="AN107" s="26"/>
      <c r="AO107" s="26"/>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row>
    <row r="108" spans="1:97" s="11" customFormat="1" ht="28.5" customHeight="1" x14ac:dyDescent="0.25">
      <c r="A108" s="32" t="s">
        <v>663</v>
      </c>
      <c r="B108" s="32" t="s">
        <v>663</v>
      </c>
      <c r="C108" s="32" t="s">
        <v>663</v>
      </c>
      <c r="D108" s="26" t="s">
        <v>664</v>
      </c>
      <c r="E108" s="26"/>
      <c r="F108" s="51"/>
      <c r="G108" s="51"/>
      <c r="H108" s="26"/>
      <c r="I108" s="26">
        <f t="shared" si="7"/>
        <v>0</v>
      </c>
      <c r="J108" s="32"/>
      <c r="K108" s="34" t="s">
        <v>606</v>
      </c>
      <c r="L108" s="34">
        <v>0</v>
      </c>
      <c r="M108" s="32"/>
      <c r="N108" s="32"/>
      <c r="O108" s="32"/>
      <c r="P108" s="32"/>
      <c r="Q108" s="34"/>
      <c r="R108" s="34">
        <v>0</v>
      </c>
      <c r="S108" s="34"/>
      <c r="T108" s="50"/>
      <c r="U108" s="31"/>
      <c r="V108" s="31"/>
      <c r="W108" s="31"/>
      <c r="X108" s="31"/>
      <c r="Y108" s="31"/>
      <c r="Z108" s="31"/>
      <c r="AA108" s="38"/>
      <c r="AB108" s="31" t="s">
        <v>658</v>
      </c>
      <c r="AC108" s="26" t="s">
        <v>663</v>
      </c>
      <c r="AD108" s="43"/>
      <c r="AE108" s="32"/>
      <c r="AF108" s="32"/>
      <c r="AG108" s="32"/>
      <c r="AH108" s="51"/>
      <c r="AI108" s="26"/>
      <c r="AJ108" s="26"/>
      <c r="AK108" s="26"/>
      <c r="AL108" s="26"/>
      <c r="AM108" s="26"/>
      <c r="AN108" s="26"/>
      <c r="AO108" s="26"/>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row>
    <row r="109" spans="1:97" s="11" customFormat="1" ht="28.5" customHeight="1" x14ac:dyDescent="0.25">
      <c r="A109" s="32" t="s">
        <v>665</v>
      </c>
      <c r="B109" s="32" t="s">
        <v>665</v>
      </c>
      <c r="C109" s="32" t="s">
        <v>665</v>
      </c>
      <c r="D109" s="26" t="s">
        <v>666</v>
      </c>
      <c r="E109" s="26"/>
      <c r="F109" s="51"/>
      <c r="G109" s="51"/>
      <c r="H109" s="26"/>
      <c r="I109" s="26">
        <f t="shared" si="7"/>
        <v>0</v>
      </c>
      <c r="J109" s="32"/>
      <c r="K109" s="34" t="s">
        <v>606</v>
      </c>
      <c r="L109" s="34">
        <v>0</v>
      </c>
      <c r="M109" s="32" t="s">
        <v>101</v>
      </c>
      <c r="N109" s="32"/>
      <c r="O109" s="32"/>
      <c r="P109" s="32"/>
      <c r="Q109" s="34"/>
      <c r="R109" s="34">
        <v>0</v>
      </c>
      <c r="S109" s="34"/>
      <c r="T109" s="50"/>
      <c r="U109" s="31"/>
      <c r="V109" s="31"/>
      <c r="W109" s="31"/>
      <c r="X109" s="31"/>
      <c r="Y109" s="31"/>
      <c r="Z109" s="31"/>
      <c r="AA109" s="38"/>
      <c r="AB109" s="31" t="s">
        <v>667</v>
      </c>
      <c r="AC109" s="26" t="s">
        <v>665</v>
      </c>
      <c r="AD109" s="43"/>
      <c r="AE109" s="32"/>
      <c r="AF109" s="32"/>
      <c r="AG109" s="32"/>
      <c r="AH109" s="51"/>
      <c r="AI109" s="26" t="s">
        <v>179</v>
      </c>
      <c r="AJ109" s="26" t="s">
        <v>141</v>
      </c>
      <c r="AK109" s="26" t="s">
        <v>662</v>
      </c>
      <c r="AL109" s="26"/>
      <c r="AM109" s="26"/>
      <c r="AN109" s="26"/>
      <c r="AO109" s="26"/>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row>
    <row r="110" spans="1:97" s="11" customFormat="1" ht="28.5" customHeight="1" x14ac:dyDescent="0.25">
      <c r="A110" s="32" t="s">
        <v>668</v>
      </c>
      <c r="B110" s="32" t="s">
        <v>668</v>
      </c>
      <c r="C110" s="32" t="s">
        <v>668</v>
      </c>
      <c r="D110" s="26" t="s">
        <v>669</v>
      </c>
      <c r="E110" s="26"/>
      <c r="F110" s="51"/>
      <c r="G110" s="51"/>
      <c r="H110" s="26"/>
      <c r="I110" s="26">
        <f t="shared" si="7"/>
        <v>0</v>
      </c>
      <c r="J110" s="32"/>
      <c r="K110" s="34" t="s">
        <v>606</v>
      </c>
      <c r="L110" s="34">
        <v>0</v>
      </c>
      <c r="M110" s="32" t="s">
        <v>670</v>
      </c>
      <c r="N110" s="32"/>
      <c r="O110" s="32" t="s">
        <v>670</v>
      </c>
      <c r="P110" s="32"/>
      <c r="Q110" s="34"/>
      <c r="R110" s="34">
        <v>0</v>
      </c>
      <c r="S110" s="34"/>
      <c r="T110" s="50"/>
      <c r="U110" s="31"/>
      <c r="V110" s="31"/>
      <c r="W110" s="31"/>
      <c r="X110" s="31"/>
      <c r="Y110" s="31"/>
      <c r="Z110" s="31"/>
      <c r="AA110" s="38"/>
      <c r="AB110" s="31" t="s">
        <v>671</v>
      </c>
      <c r="AC110" s="26" t="s">
        <v>668</v>
      </c>
      <c r="AD110" s="43"/>
      <c r="AE110" s="32"/>
      <c r="AF110" s="32"/>
      <c r="AG110" s="32"/>
      <c r="AH110" s="51"/>
      <c r="AI110" s="26"/>
      <c r="AJ110" s="26"/>
      <c r="AK110" s="26"/>
      <c r="AL110" s="26"/>
      <c r="AM110" s="26"/>
      <c r="AN110" s="26"/>
      <c r="AO110" s="26"/>
      <c r="AP110" s="32"/>
      <c r="AQ110" s="32"/>
      <c r="AR110" s="32"/>
      <c r="AS110" s="26" t="s">
        <v>672</v>
      </c>
      <c r="AT110" s="26" t="s">
        <v>673</v>
      </c>
      <c r="AU110" s="26" t="s">
        <v>674</v>
      </c>
      <c r="AV110" s="32"/>
      <c r="AW110" s="32"/>
      <c r="AX110" s="32"/>
      <c r="AY110" s="32"/>
      <c r="AZ110" s="32"/>
      <c r="BA110" s="32"/>
      <c r="BB110" s="32"/>
      <c r="BC110" s="26" t="s">
        <v>675</v>
      </c>
      <c r="BD110" s="26" t="s">
        <v>676</v>
      </c>
      <c r="BE110" s="26" t="s">
        <v>677</v>
      </c>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row>
    <row r="111" spans="1:97" s="11" customFormat="1" ht="28.5" customHeight="1" x14ac:dyDescent="0.25">
      <c r="A111" s="32" t="s">
        <v>678</v>
      </c>
      <c r="B111" s="32" t="s">
        <v>678</v>
      </c>
      <c r="C111" s="32" t="s">
        <v>678</v>
      </c>
      <c r="D111" s="26" t="s">
        <v>679</v>
      </c>
      <c r="E111" s="26"/>
      <c r="F111" s="51"/>
      <c r="G111" s="51"/>
      <c r="H111" s="26"/>
      <c r="I111" s="26">
        <f t="shared" si="7"/>
        <v>0</v>
      </c>
      <c r="J111" s="32"/>
      <c r="K111" s="34" t="s">
        <v>606</v>
      </c>
      <c r="L111" s="34">
        <v>0</v>
      </c>
      <c r="M111" s="32" t="s">
        <v>145</v>
      </c>
      <c r="N111" s="32"/>
      <c r="O111" s="32" t="s">
        <v>145</v>
      </c>
      <c r="P111" s="32"/>
      <c r="Q111" s="34"/>
      <c r="R111" s="34">
        <v>0</v>
      </c>
      <c r="S111" s="34"/>
      <c r="T111" s="30" t="s">
        <v>483</v>
      </c>
      <c r="U111" s="31" t="s">
        <v>680</v>
      </c>
      <c r="V111" s="31" t="s">
        <v>680</v>
      </c>
      <c r="W111" s="31" t="s">
        <v>680</v>
      </c>
      <c r="X111" s="31" t="s">
        <v>680</v>
      </c>
      <c r="Y111" s="31" t="s">
        <v>680</v>
      </c>
      <c r="Z111" s="31" t="s">
        <v>680</v>
      </c>
      <c r="AA111" s="31" t="s">
        <v>680</v>
      </c>
      <c r="AB111" s="31" t="s">
        <v>680</v>
      </c>
      <c r="AC111" s="26" t="s">
        <v>678</v>
      </c>
      <c r="AD111" s="43"/>
      <c r="AE111" s="32"/>
      <c r="AF111" s="32"/>
      <c r="AG111" s="32"/>
      <c r="AH111" s="51"/>
      <c r="AI111" s="26" t="s">
        <v>681</v>
      </c>
      <c r="AJ111" s="26" t="s">
        <v>682</v>
      </c>
      <c r="AK111" s="26" t="s">
        <v>683</v>
      </c>
      <c r="AL111" s="26" t="s">
        <v>684</v>
      </c>
      <c r="AM111" s="26" t="s">
        <v>685</v>
      </c>
      <c r="AN111" s="26" t="s">
        <v>686</v>
      </c>
      <c r="AO111" s="26"/>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row>
    <row r="112" spans="1:97" s="11" customFormat="1" ht="28.5" customHeight="1" x14ac:dyDescent="0.25">
      <c r="A112" s="32" t="s">
        <v>687</v>
      </c>
      <c r="B112" s="32" t="s">
        <v>687</v>
      </c>
      <c r="C112" s="32" t="s">
        <v>687</v>
      </c>
      <c r="D112" s="26" t="s">
        <v>688</v>
      </c>
      <c r="E112" s="26"/>
      <c r="F112" s="51"/>
      <c r="G112" s="51"/>
      <c r="H112" s="26"/>
      <c r="I112" s="26">
        <f t="shared" si="7"/>
        <v>0</v>
      </c>
      <c r="J112" s="32"/>
      <c r="K112" s="34" t="s">
        <v>606</v>
      </c>
      <c r="L112" s="34">
        <v>0</v>
      </c>
      <c r="M112" s="32" t="s">
        <v>182</v>
      </c>
      <c r="N112" s="32"/>
      <c r="O112" s="32" t="s">
        <v>182</v>
      </c>
      <c r="P112" s="32"/>
      <c r="Q112" s="34"/>
      <c r="R112" s="34">
        <v>1</v>
      </c>
      <c r="S112" s="34"/>
      <c r="T112" s="30" t="s">
        <v>689</v>
      </c>
      <c r="U112" s="31" t="s">
        <v>690</v>
      </c>
      <c r="V112" s="31" t="s">
        <v>690</v>
      </c>
      <c r="W112" s="31" t="s">
        <v>690</v>
      </c>
      <c r="X112" s="31" t="s">
        <v>690</v>
      </c>
      <c r="Y112" s="31" t="s">
        <v>690</v>
      </c>
      <c r="Z112" s="31" t="s">
        <v>690</v>
      </c>
      <c r="AA112" s="31" t="s">
        <v>690</v>
      </c>
      <c r="AB112" s="31" t="s">
        <v>690</v>
      </c>
      <c r="AC112" s="26" t="s">
        <v>687</v>
      </c>
      <c r="AD112" s="43"/>
      <c r="AE112" s="32"/>
      <c r="AF112" s="32"/>
      <c r="AG112" s="32"/>
      <c r="AH112" s="51"/>
      <c r="AI112" s="26" t="s">
        <v>681</v>
      </c>
      <c r="AJ112" s="26" t="s">
        <v>682</v>
      </c>
      <c r="AK112" s="26" t="s">
        <v>683</v>
      </c>
      <c r="AL112" s="26" t="s">
        <v>684</v>
      </c>
      <c r="AM112" s="26" t="s">
        <v>691</v>
      </c>
      <c r="AN112" s="26"/>
      <c r="AO112" s="26"/>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row>
    <row r="113" spans="1:97" s="11" customFormat="1" ht="28.5" customHeight="1" x14ac:dyDescent="0.25">
      <c r="A113" s="32" t="s">
        <v>692</v>
      </c>
      <c r="B113" s="32" t="s">
        <v>692</v>
      </c>
      <c r="C113" s="32" t="s">
        <v>692</v>
      </c>
      <c r="D113" s="26" t="s">
        <v>693</v>
      </c>
      <c r="E113" s="26"/>
      <c r="F113" s="51"/>
      <c r="G113" s="51"/>
      <c r="H113" s="26"/>
      <c r="I113" s="26">
        <f t="shared" si="7"/>
        <v>0</v>
      </c>
      <c r="J113" s="32"/>
      <c r="K113" s="34" t="s">
        <v>606</v>
      </c>
      <c r="L113" s="34">
        <v>0</v>
      </c>
      <c r="M113" s="32"/>
      <c r="N113" s="32"/>
      <c r="O113" s="32"/>
      <c r="P113" s="32"/>
      <c r="Q113" s="34"/>
      <c r="R113" s="34">
        <v>0</v>
      </c>
      <c r="S113" s="34"/>
      <c r="T113" s="50"/>
      <c r="U113" s="31"/>
      <c r="V113" s="31"/>
      <c r="W113" s="31"/>
      <c r="X113" s="31"/>
      <c r="Y113" s="31"/>
      <c r="Z113" s="31"/>
      <c r="AA113" s="38"/>
      <c r="AB113" s="38"/>
      <c r="AC113" s="26" t="s">
        <v>692</v>
      </c>
      <c r="AD113" s="43"/>
      <c r="AE113" s="32"/>
      <c r="AF113" s="32"/>
      <c r="AG113" s="32"/>
      <c r="AH113" s="26" t="s">
        <v>694</v>
      </c>
      <c r="AI113" s="26" t="s">
        <v>695</v>
      </c>
      <c r="AJ113" s="26"/>
      <c r="AK113" s="26"/>
      <c r="AL113" s="26"/>
      <c r="AM113" s="26"/>
      <c r="AN113" s="26"/>
      <c r="AO113" s="26"/>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row>
    <row r="114" spans="1:97" x14ac:dyDescent="0.25">
      <c r="Q114" s="10"/>
      <c r="R114" s="23"/>
      <c r="S114" s="10"/>
      <c r="AE114" s="10"/>
      <c r="AF114" s="10"/>
      <c r="AG114" s="10"/>
    </row>
    <row r="115" spans="1:97" ht="14.25" x14ac:dyDescent="0.2">
      <c r="D115" s="10"/>
      <c r="E115" s="10"/>
      <c r="I115" s="10"/>
      <c r="J115" s="10"/>
      <c r="N115" s="10"/>
      <c r="Q115" s="10"/>
      <c r="R115" s="10"/>
      <c r="S115" s="10"/>
      <c r="AA115" s="1"/>
      <c r="AB115" s="1"/>
      <c r="AC115" s="1"/>
      <c r="AD115" s="10"/>
      <c r="AE115" s="10"/>
      <c r="AF115" s="10"/>
      <c r="AG115" s="10"/>
      <c r="AI115" s="10"/>
      <c r="AJ115" s="10"/>
      <c r="AK115" s="10"/>
      <c r="AL115" s="10"/>
      <c r="AM115" s="10"/>
      <c r="AN115" s="10"/>
      <c r="AO115" s="10"/>
    </row>
    <row r="116" spans="1:97" ht="14.25" x14ac:dyDescent="0.2">
      <c r="D116" s="10"/>
      <c r="E116" s="10"/>
      <c r="I116" s="10"/>
      <c r="J116" s="10"/>
      <c r="N116" s="10"/>
      <c r="Q116" s="10"/>
      <c r="R116" s="10"/>
      <c r="S116" s="10"/>
      <c r="AA116" s="1"/>
      <c r="AB116" s="1"/>
      <c r="AC116" s="1"/>
      <c r="AD116" s="10"/>
      <c r="AE116" s="10"/>
      <c r="AF116" s="10"/>
      <c r="AG116" s="10"/>
      <c r="AI116" s="10"/>
      <c r="AJ116" s="10"/>
      <c r="AK116" s="10"/>
      <c r="AL116" s="10"/>
      <c r="AM116" s="10"/>
      <c r="AN116" s="10"/>
      <c r="AO116" s="10"/>
    </row>
    <row r="117" spans="1:97" ht="14.25" x14ac:dyDescent="0.2">
      <c r="D117" s="10"/>
      <c r="E117" s="10"/>
      <c r="I117" s="10"/>
      <c r="J117" s="10"/>
      <c r="N117" s="10"/>
      <c r="Q117" s="10"/>
      <c r="R117" s="10"/>
      <c r="S117" s="10"/>
      <c r="AA117" s="1"/>
      <c r="AB117" s="1"/>
      <c r="AC117" s="1"/>
      <c r="AD117" s="10"/>
      <c r="AE117" s="10"/>
      <c r="AF117" s="10"/>
      <c r="AG117" s="10"/>
      <c r="AI117" s="10"/>
      <c r="AJ117" s="10"/>
      <c r="AK117" s="10"/>
      <c r="AL117" s="10"/>
      <c r="AM117" s="10"/>
      <c r="AN117" s="10"/>
      <c r="AO117" s="10"/>
    </row>
    <row r="118" spans="1:97" ht="14.25" x14ac:dyDescent="0.2">
      <c r="D118" s="10"/>
      <c r="E118" s="10"/>
      <c r="I118" s="10"/>
      <c r="J118" s="10"/>
      <c r="N118" s="10"/>
      <c r="Q118" s="10"/>
      <c r="R118" s="10"/>
      <c r="S118" s="10"/>
      <c r="AA118" s="1"/>
      <c r="AB118" s="1"/>
      <c r="AC118" s="1"/>
      <c r="AD118" s="10"/>
      <c r="AE118" s="10"/>
      <c r="AF118" s="10"/>
      <c r="AG118" s="10"/>
      <c r="AI118" s="10"/>
      <c r="AJ118" s="10"/>
      <c r="AK118" s="10"/>
      <c r="AL118" s="10"/>
      <c r="AM118" s="10"/>
      <c r="AN118" s="10"/>
      <c r="AO118" s="10"/>
    </row>
    <row r="119" spans="1:97" ht="14.25" x14ac:dyDescent="0.2">
      <c r="D119" s="10"/>
      <c r="E119" s="10"/>
      <c r="I119" s="10"/>
      <c r="J119" s="10"/>
      <c r="N119" s="10"/>
      <c r="Q119" s="10"/>
      <c r="R119" s="10"/>
      <c r="S119" s="10"/>
      <c r="AA119" s="1"/>
      <c r="AB119" s="1"/>
      <c r="AC119" s="1"/>
      <c r="AD119" s="10"/>
      <c r="AE119" s="10"/>
      <c r="AF119" s="10"/>
      <c r="AG119" s="10"/>
      <c r="AI119" s="10"/>
      <c r="AJ119" s="10"/>
      <c r="AK119" s="10"/>
      <c r="AL119" s="10"/>
      <c r="AM119" s="10"/>
      <c r="AN119" s="10"/>
      <c r="AO119" s="10"/>
    </row>
    <row r="120" spans="1:97" ht="14.25" x14ac:dyDescent="0.2">
      <c r="D120" s="10"/>
      <c r="E120" s="10"/>
      <c r="I120" s="10"/>
      <c r="J120" s="10"/>
      <c r="N120" s="10"/>
      <c r="Q120" s="10"/>
      <c r="R120" s="10"/>
      <c r="S120" s="10"/>
      <c r="AA120" s="1"/>
      <c r="AB120" s="1"/>
      <c r="AC120" s="1"/>
      <c r="AD120" s="10"/>
      <c r="AE120" s="10"/>
      <c r="AF120" s="10"/>
      <c r="AG120" s="10"/>
      <c r="AI120" s="10"/>
      <c r="AJ120" s="10"/>
      <c r="AK120" s="10"/>
      <c r="AL120" s="10"/>
      <c r="AM120" s="10"/>
      <c r="AN120" s="10"/>
      <c r="AO120" s="10"/>
    </row>
    <row r="121" spans="1:97" ht="14.25" x14ac:dyDescent="0.2">
      <c r="D121" s="10"/>
      <c r="E121" s="10"/>
      <c r="I121" s="10"/>
      <c r="J121" s="10"/>
      <c r="N121" s="10"/>
      <c r="Q121" s="10"/>
      <c r="R121" s="10"/>
      <c r="S121" s="10"/>
      <c r="AA121" s="1"/>
      <c r="AB121" s="1"/>
      <c r="AC121" s="1"/>
      <c r="AD121" s="10"/>
      <c r="AE121" s="10"/>
      <c r="AF121" s="10"/>
      <c r="AG121" s="10"/>
      <c r="AI121" s="10"/>
      <c r="AJ121" s="10"/>
      <c r="AK121" s="10"/>
      <c r="AL121" s="10"/>
      <c r="AM121" s="10"/>
      <c r="AN121" s="10"/>
      <c r="AO121" s="10"/>
    </row>
    <row r="122" spans="1:97" ht="14.25" x14ac:dyDescent="0.2">
      <c r="D122" s="10"/>
      <c r="E122" s="10"/>
      <c r="I122" s="10"/>
      <c r="J122" s="10"/>
      <c r="N122" s="10"/>
      <c r="Q122" s="10"/>
      <c r="R122" s="10"/>
      <c r="S122" s="10"/>
      <c r="AA122" s="1"/>
      <c r="AB122" s="1"/>
      <c r="AC122" s="1"/>
      <c r="AD122" s="10"/>
      <c r="AE122" s="10"/>
      <c r="AF122" s="10"/>
      <c r="AG122" s="10"/>
      <c r="AI122" s="10"/>
      <c r="AJ122" s="10"/>
      <c r="AK122" s="10"/>
      <c r="AL122" s="10"/>
      <c r="AM122" s="10"/>
      <c r="AN122" s="10"/>
      <c r="AO122" s="10"/>
    </row>
    <row r="123" spans="1:97" ht="14.25" x14ac:dyDescent="0.2">
      <c r="D123" s="10"/>
      <c r="E123" s="10"/>
      <c r="I123" s="10"/>
      <c r="J123" s="10"/>
      <c r="N123" s="10"/>
      <c r="Q123" s="10"/>
      <c r="R123" s="10"/>
      <c r="S123" s="10"/>
      <c r="AA123" s="1"/>
      <c r="AB123" s="1"/>
      <c r="AC123" s="1"/>
      <c r="AD123" s="10"/>
      <c r="AE123" s="10"/>
      <c r="AF123" s="10"/>
      <c r="AG123" s="10"/>
      <c r="AI123" s="10"/>
      <c r="AJ123" s="10"/>
      <c r="AK123" s="10"/>
      <c r="AL123" s="10"/>
      <c r="AM123" s="10"/>
      <c r="AN123" s="10"/>
      <c r="AO123" s="10"/>
    </row>
    <row r="124" spans="1:97" ht="14.25" x14ac:dyDescent="0.2">
      <c r="D124" s="10"/>
      <c r="E124" s="10"/>
      <c r="I124" s="10"/>
      <c r="J124" s="10"/>
      <c r="N124" s="10"/>
      <c r="Q124" s="10"/>
      <c r="R124" s="10"/>
      <c r="S124" s="10"/>
      <c r="AA124" s="1"/>
      <c r="AB124" s="1"/>
      <c r="AC124" s="1"/>
      <c r="AD124" s="10"/>
      <c r="AE124" s="10"/>
      <c r="AF124" s="10"/>
      <c r="AG124" s="10"/>
      <c r="AI124" s="10"/>
      <c r="AJ124" s="10"/>
      <c r="AK124" s="10"/>
      <c r="AL124" s="10"/>
      <c r="AM124" s="10"/>
      <c r="AN124" s="10"/>
      <c r="AO124" s="10"/>
    </row>
    <row r="125" spans="1:97" ht="14.25" x14ac:dyDescent="0.2">
      <c r="D125" s="10"/>
      <c r="E125" s="10"/>
      <c r="I125" s="10"/>
      <c r="J125" s="10"/>
      <c r="N125" s="10"/>
      <c r="Q125" s="10"/>
      <c r="R125" s="10"/>
      <c r="S125" s="10"/>
      <c r="AA125" s="1"/>
      <c r="AB125" s="1"/>
      <c r="AC125" s="1"/>
      <c r="AD125" s="10"/>
      <c r="AE125" s="10"/>
      <c r="AF125" s="10"/>
      <c r="AG125" s="10"/>
      <c r="AI125" s="10"/>
      <c r="AJ125" s="10"/>
      <c r="AK125" s="10"/>
      <c r="AL125" s="10"/>
      <c r="AM125" s="10"/>
      <c r="AN125" s="10"/>
      <c r="AO125" s="10"/>
    </row>
    <row r="126" spans="1:97" ht="14.25" x14ac:dyDescent="0.2">
      <c r="D126" s="10"/>
      <c r="E126" s="10"/>
      <c r="I126" s="10"/>
      <c r="J126" s="10"/>
      <c r="N126" s="10"/>
      <c r="Q126" s="10"/>
      <c r="R126" s="10"/>
      <c r="S126" s="10"/>
      <c r="AA126" s="1"/>
      <c r="AB126" s="1"/>
      <c r="AC126" s="1"/>
      <c r="AD126" s="10"/>
      <c r="AE126" s="10"/>
      <c r="AF126" s="10"/>
      <c r="AG126" s="10"/>
      <c r="AI126" s="10"/>
      <c r="AJ126" s="10"/>
      <c r="AK126" s="10"/>
      <c r="AL126" s="10"/>
      <c r="AM126" s="10"/>
      <c r="AN126" s="10"/>
      <c r="AO126" s="10"/>
    </row>
    <row r="127" spans="1:97" ht="14.25" x14ac:dyDescent="0.2">
      <c r="D127" s="10"/>
      <c r="E127" s="10"/>
      <c r="I127" s="10"/>
      <c r="J127" s="10"/>
      <c r="N127" s="10"/>
      <c r="Q127" s="10"/>
      <c r="R127" s="10"/>
      <c r="S127" s="10"/>
      <c r="AA127" s="1"/>
      <c r="AB127" s="1"/>
      <c r="AC127" s="1"/>
      <c r="AD127" s="10"/>
      <c r="AE127" s="10"/>
      <c r="AF127" s="10"/>
      <c r="AG127" s="10"/>
      <c r="AI127" s="10"/>
      <c r="AJ127" s="10"/>
      <c r="AK127" s="10"/>
      <c r="AL127" s="10"/>
      <c r="AM127" s="10"/>
      <c r="AN127" s="10"/>
      <c r="AO127" s="10"/>
    </row>
    <row r="128" spans="1:97" ht="14.25" x14ac:dyDescent="0.2">
      <c r="D128" s="10"/>
      <c r="E128" s="10"/>
      <c r="I128" s="10"/>
      <c r="J128" s="10"/>
      <c r="N128" s="10"/>
      <c r="Q128" s="10"/>
      <c r="R128" s="10"/>
      <c r="S128" s="10"/>
      <c r="AA128" s="1"/>
      <c r="AB128" s="1"/>
      <c r="AC128" s="1"/>
      <c r="AD128" s="10"/>
      <c r="AE128" s="10"/>
      <c r="AF128" s="10"/>
      <c r="AG128" s="10"/>
      <c r="AI128" s="10"/>
      <c r="AJ128" s="10"/>
      <c r="AK128" s="10"/>
      <c r="AL128" s="10"/>
      <c r="AM128" s="10"/>
      <c r="AN128" s="10"/>
      <c r="AO128" s="10"/>
    </row>
    <row r="129" spans="4:41" ht="14.25" x14ac:dyDescent="0.2">
      <c r="D129" s="10"/>
      <c r="E129" s="10"/>
      <c r="I129" s="10"/>
      <c r="J129" s="10"/>
      <c r="N129" s="10"/>
      <c r="Q129" s="10"/>
      <c r="R129" s="10"/>
      <c r="S129" s="10"/>
      <c r="AA129" s="1"/>
      <c r="AB129" s="1"/>
      <c r="AC129" s="1"/>
      <c r="AD129" s="10"/>
      <c r="AE129" s="10"/>
      <c r="AF129" s="10"/>
      <c r="AG129" s="10"/>
      <c r="AI129" s="10"/>
      <c r="AJ129" s="10"/>
      <c r="AK129" s="10"/>
      <c r="AL129" s="10"/>
      <c r="AM129" s="10"/>
      <c r="AN129" s="10"/>
      <c r="AO129" s="10"/>
    </row>
    <row r="130" spans="4:41" ht="14.25" x14ac:dyDescent="0.2">
      <c r="D130" s="10"/>
      <c r="E130" s="10"/>
      <c r="I130" s="10"/>
      <c r="J130" s="10"/>
      <c r="N130" s="10"/>
      <c r="Q130" s="10"/>
      <c r="R130" s="10"/>
      <c r="S130" s="10"/>
      <c r="AA130" s="1"/>
      <c r="AB130" s="1"/>
      <c r="AC130" s="1"/>
      <c r="AD130" s="10"/>
      <c r="AE130" s="10"/>
      <c r="AF130" s="10"/>
      <c r="AG130" s="10"/>
      <c r="AI130" s="10"/>
      <c r="AJ130" s="10"/>
      <c r="AK130" s="10"/>
      <c r="AL130" s="10"/>
      <c r="AM130" s="10"/>
      <c r="AN130" s="10"/>
      <c r="AO130" s="10"/>
    </row>
    <row r="131" spans="4:41" ht="14.25" x14ac:dyDescent="0.2">
      <c r="D131" s="10"/>
      <c r="E131" s="10"/>
      <c r="I131" s="10"/>
      <c r="J131" s="10"/>
      <c r="N131" s="10"/>
      <c r="Q131" s="10"/>
      <c r="R131" s="10"/>
      <c r="S131" s="10"/>
      <c r="AA131" s="1"/>
      <c r="AB131" s="1"/>
      <c r="AC131" s="1"/>
      <c r="AD131" s="10"/>
      <c r="AE131" s="10"/>
      <c r="AF131" s="10"/>
      <c r="AG131" s="10"/>
      <c r="AI131" s="10"/>
      <c r="AJ131" s="10"/>
      <c r="AK131" s="10"/>
      <c r="AL131" s="10"/>
      <c r="AM131" s="10"/>
      <c r="AN131" s="10"/>
      <c r="AO131" s="10"/>
    </row>
    <row r="132" spans="4:41" ht="14.25" x14ac:dyDescent="0.2">
      <c r="D132" s="10"/>
      <c r="E132" s="10"/>
      <c r="I132" s="10"/>
      <c r="J132" s="10"/>
      <c r="N132" s="10"/>
      <c r="Q132" s="10"/>
      <c r="R132" s="10"/>
      <c r="S132" s="10"/>
      <c r="AA132" s="1"/>
      <c r="AB132" s="1"/>
      <c r="AC132" s="1"/>
      <c r="AD132" s="10"/>
      <c r="AE132" s="10"/>
      <c r="AF132" s="10"/>
      <c r="AG132" s="10"/>
      <c r="AI132" s="10"/>
      <c r="AJ132" s="10"/>
      <c r="AK132" s="10"/>
      <c r="AL132" s="10"/>
      <c r="AM132" s="10"/>
      <c r="AN132" s="10"/>
      <c r="AO132" s="10"/>
    </row>
    <row r="133" spans="4:41" ht="14.25" x14ac:dyDescent="0.2">
      <c r="D133" s="10"/>
      <c r="E133" s="10"/>
      <c r="I133" s="10"/>
      <c r="J133" s="10"/>
      <c r="N133" s="10"/>
      <c r="Q133" s="10"/>
      <c r="R133" s="10"/>
      <c r="S133" s="10"/>
      <c r="AA133" s="1"/>
      <c r="AB133" s="1"/>
      <c r="AC133" s="1"/>
      <c r="AD133" s="10"/>
      <c r="AE133" s="10"/>
      <c r="AF133" s="10"/>
      <c r="AG133" s="10"/>
      <c r="AI133" s="10"/>
      <c r="AJ133" s="10"/>
      <c r="AK133" s="10"/>
      <c r="AL133" s="10"/>
      <c r="AM133" s="10"/>
      <c r="AN133" s="10"/>
      <c r="AO133" s="10"/>
    </row>
    <row r="134" spans="4:41" ht="14.25" x14ac:dyDescent="0.2">
      <c r="D134" s="10"/>
      <c r="E134" s="10"/>
      <c r="I134" s="10"/>
      <c r="J134" s="10"/>
      <c r="N134" s="10"/>
      <c r="Q134" s="10"/>
      <c r="R134" s="10"/>
      <c r="S134" s="10"/>
      <c r="AA134" s="1"/>
      <c r="AB134" s="1"/>
      <c r="AC134" s="1"/>
      <c r="AD134" s="10"/>
      <c r="AE134" s="10"/>
      <c r="AF134" s="10"/>
      <c r="AG134" s="10"/>
      <c r="AI134" s="10"/>
      <c r="AJ134" s="10"/>
      <c r="AK134" s="10"/>
      <c r="AL134" s="10"/>
      <c r="AM134" s="10"/>
      <c r="AN134" s="10"/>
      <c r="AO134" s="10"/>
    </row>
    <row r="135" spans="4:41" ht="14.25" x14ac:dyDescent="0.2">
      <c r="D135" s="10"/>
      <c r="E135" s="10"/>
      <c r="I135" s="10"/>
      <c r="J135" s="10"/>
      <c r="N135" s="10"/>
      <c r="Q135" s="10"/>
      <c r="R135" s="10"/>
      <c r="S135" s="10"/>
      <c r="AA135" s="1"/>
      <c r="AB135" s="1"/>
      <c r="AC135" s="1"/>
      <c r="AD135" s="10"/>
      <c r="AE135" s="10"/>
      <c r="AF135" s="10"/>
      <c r="AG135" s="10"/>
      <c r="AI135" s="10"/>
      <c r="AJ135" s="10"/>
      <c r="AK135" s="10"/>
      <c r="AL135" s="10"/>
      <c r="AM135" s="10"/>
      <c r="AN135" s="10"/>
      <c r="AO135" s="10"/>
    </row>
    <row r="136" spans="4:41" ht="14.25" x14ac:dyDescent="0.2">
      <c r="D136" s="10"/>
      <c r="E136" s="10"/>
      <c r="I136" s="10"/>
      <c r="J136" s="10"/>
      <c r="N136" s="10"/>
      <c r="Q136" s="10"/>
      <c r="R136" s="10"/>
      <c r="S136" s="10"/>
      <c r="AA136" s="1"/>
      <c r="AB136" s="1"/>
      <c r="AC136" s="1"/>
      <c r="AD136" s="10"/>
      <c r="AE136" s="10"/>
      <c r="AF136" s="10"/>
      <c r="AG136" s="10"/>
      <c r="AI136" s="10"/>
      <c r="AJ136" s="10"/>
      <c r="AK136" s="10"/>
      <c r="AL136" s="10"/>
      <c r="AM136" s="10"/>
      <c r="AN136" s="10"/>
      <c r="AO136" s="10"/>
    </row>
    <row r="137" spans="4:41" ht="14.25" x14ac:dyDescent="0.2">
      <c r="D137" s="10"/>
      <c r="E137" s="10"/>
      <c r="I137" s="10"/>
      <c r="J137" s="10"/>
      <c r="N137" s="10"/>
      <c r="Q137" s="10"/>
      <c r="R137" s="10"/>
      <c r="S137" s="10"/>
      <c r="AA137" s="1"/>
      <c r="AB137" s="1"/>
      <c r="AC137" s="1"/>
      <c r="AD137" s="10"/>
      <c r="AE137" s="10"/>
      <c r="AF137" s="10"/>
      <c r="AG137" s="10"/>
      <c r="AI137" s="10"/>
      <c r="AJ137" s="10"/>
      <c r="AK137" s="10"/>
      <c r="AL137" s="10"/>
      <c r="AM137" s="10"/>
      <c r="AN137" s="10"/>
      <c r="AO137" s="10"/>
    </row>
    <row r="138" spans="4:41" ht="14.25" x14ac:dyDescent="0.2">
      <c r="D138" s="10"/>
      <c r="E138" s="10"/>
      <c r="I138" s="10"/>
      <c r="J138" s="10"/>
      <c r="N138" s="10"/>
      <c r="Q138" s="10"/>
      <c r="R138" s="10"/>
      <c r="S138" s="10"/>
      <c r="AA138" s="1"/>
      <c r="AB138" s="1"/>
      <c r="AC138" s="1"/>
      <c r="AD138" s="10"/>
      <c r="AE138" s="10"/>
      <c r="AF138" s="10"/>
      <c r="AG138" s="10"/>
      <c r="AI138" s="10"/>
      <c r="AJ138" s="10"/>
      <c r="AK138" s="10"/>
      <c r="AL138" s="10"/>
      <c r="AM138" s="10"/>
      <c r="AN138" s="10"/>
      <c r="AO138" s="10"/>
    </row>
    <row r="139" spans="4:41" ht="14.25" x14ac:dyDescent="0.2">
      <c r="D139" s="10"/>
      <c r="E139" s="10"/>
      <c r="I139" s="10"/>
      <c r="J139" s="10"/>
      <c r="N139" s="10"/>
      <c r="Q139" s="10"/>
      <c r="R139" s="10"/>
      <c r="S139" s="10"/>
      <c r="AA139" s="1"/>
      <c r="AB139" s="1"/>
      <c r="AC139" s="1"/>
      <c r="AD139" s="10"/>
      <c r="AE139" s="10"/>
      <c r="AF139" s="10"/>
      <c r="AG139" s="10"/>
      <c r="AI139" s="10"/>
      <c r="AJ139" s="10"/>
      <c r="AK139" s="10"/>
      <c r="AL139" s="10"/>
      <c r="AM139" s="10"/>
      <c r="AN139" s="10"/>
      <c r="AO139" s="10"/>
    </row>
    <row r="140" spans="4:41" ht="14.25" x14ac:dyDescent="0.2">
      <c r="D140" s="10"/>
      <c r="E140" s="10"/>
      <c r="I140" s="10"/>
      <c r="J140" s="10"/>
      <c r="N140" s="10"/>
      <c r="Q140" s="10"/>
      <c r="R140" s="10"/>
      <c r="S140" s="10"/>
      <c r="AA140" s="1"/>
      <c r="AB140" s="1"/>
      <c r="AC140" s="1"/>
      <c r="AD140" s="10"/>
      <c r="AE140" s="10"/>
      <c r="AF140" s="10"/>
      <c r="AG140" s="10"/>
      <c r="AI140" s="10"/>
      <c r="AJ140" s="10"/>
      <c r="AK140" s="10"/>
      <c r="AL140" s="10"/>
      <c r="AM140" s="10"/>
      <c r="AN140" s="10"/>
      <c r="AO140" s="10"/>
    </row>
    <row r="141" spans="4:41" ht="14.25" x14ac:dyDescent="0.2">
      <c r="D141" s="10"/>
      <c r="E141" s="10"/>
      <c r="I141" s="10"/>
      <c r="J141" s="10"/>
      <c r="N141" s="10"/>
      <c r="Q141" s="10"/>
      <c r="R141" s="10"/>
      <c r="S141" s="10"/>
      <c r="AA141" s="1"/>
      <c r="AB141" s="1"/>
      <c r="AC141" s="1"/>
      <c r="AD141" s="10"/>
      <c r="AE141" s="10"/>
      <c r="AF141" s="10"/>
      <c r="AG141" s="10"/>
      <c r="AI141" s="10"/>
      <c r="AJ141" s="10"/>
      <c r="AK141" s="10"/>
      <c r="AL141" s="10"/>
      <c r="AM141" s="10"/>
      <c r="AN141" s="10"/>
      <c r="AO141" s="10"/>
    </row>
    <row r="142" spans="4:41" ht="14.25" x14ac:dyDescent="0.2">
      <c r="D142" s="10"/>
      <c r="E142" s="10"/>
      <c r="I142" s="10"/>
      <c r="J142" s="10"/>
      <c r="N142" s="10"/>
      <c r="Q142" s="10"/>
      <c r="R142" s="10"/>
      <c r="S142" s="10"/>
      <c r="AA142" s="1"/>
      <c r="AB142" s="1"/>
      <c r="AC142" s="1"/>
      <c r="AD142" s="10"/>
      <c r="AE142" s="10"/>
      <c r="AF142" s="10"/>
      <c r="AG142" s="10"/>
      <c r="AI142" s="10"/>
      <c r="AJ142" s="10"/>
      <c r="AK142" s="10"/>
      <c r="AL142" s="10"/>
      <c r="AM142" s="10"/>
      <c r="AN142" s="10"/>
      <c r="AO142" s="10"/>
    </row>
    <row r="143" spans="4:41" ht="14.25" x14ac:dyDescent="0.2">
      <c r="D143" s="10"/>
      <c r="E143" s="10"/>
      <c r="I143" s="10"/>
      <c r="J143" s="10"/>
      <c r="N143" s="10"/>
      <c r="Q143" s="10"/>
      <c r="R143" s="10"/>
      <c r="S143" s="10"/>
      <c r="AA143" s="1"/>
      <c r="AB143" s="1"/>
      <c r="AC143" s="1"/>
      <c r="AD143" s="10"/>
      <c r="AE143" s="10"/>
      <c r="AF143" s="10"/>
      <c r="AG143" s="10"/>
      <c r="AI143" s="10"/>
      <c r="AJ143" s="10"/>
      <c r="AK143" s="10"/>
      <c r="AL143" s="10"/>
      <c r="AM143" s="10"/>
      <c r="AN143" s="10"/>
      <c r="AO143" s="10"/>
    </row>
    <row r="144" spans="4:41" ht="14.25" x14ac:dyDescent="0.2">
      <c r="D144" s="10"/>
      <c r="E144" s="10"/>
      <c r="I144" s="10"/>
      <c r="J144" s="10"/>
      <c r="N144" s="10"/>
      <c r="Q144" s="10"/>
      <c r="R144" s="10"/>
      <c r="S144" s="10"/>
      <c r="AA144" s="1"/>
      <c r="AB144" s="1"/>
      <c r="AC144" s="1"/>
      <c r="AD144" s="10"/>
      <c r="AE144" s="10"/>
      <c r="AF144" s="10"/>
      <c r="AG144" s="10"/>
      <c r="AI144" s="10"/>
      <c r="AJ144" s="10"/>
      <c r="AK144" s="10"/>
      <c r="AL144" s="10"/>
      <c r="AM144" s="10"/>
      <c r="AN144" s="10"/>
      <c r="AO144" s="10"/>
    </row>
    <row r="145" spans="4:41" ht="14.25" x14ac:dyDescent="0.2">
      <c r="D145" s="10"/>
      <c r="E145" s="10"/>
      <c r="I145" s="10"/>
      <c r="J145" s="10"/>
      <c r="N145" s="10"/>
      <c r="Q145" s="10"/>
      <c r="R145" s="10"/>
      <c r="S145" s="10"/>
      <c r="AA145" s="1"/>
      <c r="AB145" s="1"/>
      <c r="AC145" s="1"/>
      <c r="AD145" s="10"/>
      <c r="AE145" s="10"/>
      <c r="AF145" s="10"/>
      <c r="AG145" s="10"/>
      <c r="AI145" s="10"/>
      <c r="AJ145" s="10"/>
      <c r="AK145" s="10"/>
      <c r="AL145" s="10"/>
      <c r="AM145" s="10"/>
      <c r="AN145" s="10"/>
      <c r="AO145" s="10"/>
    </row>
    <row r="146" spans="4:41" ht="14.25" x14ac:dyDescent="0.2">
      <c r="D146" s="10"/>
      <c r="E146" s="10"/>
      <c r="I146" s="10"/>
      <c r="J146" s="10"/>
      <c r="N146" s="10"/>
      <c r="Q146" s="10"/>
      <c r="R146" s="10"/>
      <c r="S146" s="10"/>
      <c r="AA146" s="1"/>
      <c r="AB146" s="1"/>
      <c r="AC146" s="1"/>
      <c r="AD146" s="10"/>
      <c r="AE146" s="10"/>
      <c r="AF146" s="10"/>
      <c r="AG146" s="10"/>
      <c r="AI146" s="10"/>
      <c r="AJ146" s="10"/>
      <c r="AK146" s="10"/>
      <c r="AL146" s="10"/>
      <c r="AM146" s="10"/>
      <c r="AN146" s="10"/>
      <c r="AO146" s="10"/>
    </row>
    <row r="147" spans="4:41" ht="14.25" x14ac:dyDescent="0.2">
      <c r="D147" s="10"/>
      <c r="E147" s="10"/>
      <c r="I147" s="10"/>
      <c r="J147" s="10"/>
      <c r="N147" s="10"/>
      <c r="Q147" s="10"/>
      <c r="R147" s="10"/>
      <c r="S147" s="10"/>
      <c r="AA147" s="1"/>
      <c r="AB147" s="1"/>
      <c r="AC147" s="1"/>
      <c r="AD147" s="10"/>
      <c r="AE147" s="10"/>
      <c r="AF147" s="10"/>
      <c r="AG147" s="10"/>
      <c r="AI147" s="10"/>
      <c r="AJ147" s="10"/>
      <c r="AK147" s="10"/>
      <c r="AL147" s="10"/>
      <c r="AM147" s="10"/>
      <c r="AN147" s="10"/>
      <c r="AO147" s="10"/>
    </row>
    <row r="148" spans="4:41" ht="14.25" x14ac:dyDescent="0.2">
      <c r="D148" s="10"/>
      <c r="E148" s="10"/>
      <c r="I148" s="10"/>
      <c r="J148" s="10"/>
      <c r="N148" s="10"/>
      <c r="Q148" s="10"/>
      <c r="R148" s="10"/>
      <c r="S148" s="10"/>
      <c r="AA148" s="1"/>
      <c r="AB148" s="1"/>
      <c r="AC148" s="1"/>
      <c r="AD148" s="10"/>
      <c r="AE148" s="10"/>
      <c r="AF148" s="10"/>
      <c r="AG148" s="10"/>
      <c r="AI148" s="10"/>
      <c r="AJ148" s="10"/>
      <c r="AK148" s="10"/>
      <c r="AL148" s="10"/>
      <c r="AM148" s="10"/>
      <c r="AN148" s="10"/>
      <c r="AO148" s="10"/>
    </row>
    <row r="149" spans="4:41" ht="14.25" x14ac:dyDescent="0.2">
      <c r="D149" s="10"/>
      <c r="E149" s="10"/>
      <c r="I149" s="10"/>
      <c r="J149" s="10"/>
      <c r="N149" s="10"/>
      <c r="Q149" s="10"/>
      <c r="R149" s="10"/>
      <c r="S149" s="10"/>
      <c r="AA149" s="1"/>
      <c r="AB149" s="1"/>
      <c r="AC149" s="1"/>
      <c r="AD149" s="10"/>
      <c r="AE149" s="10"/>
      <c r="AF149" s="10"/>
      <c r="AG149" s="10"/>
      <c r="AI149" s="10"/>
      <c r="AJ149" s="10"/>
      <c r="AK149" s="10"/>
      <c r="AL149" s="10"/>
      <c r="AM149" s="10"/>
      <c r="AN149" s="10"/>
      <c r="AO149" s="10"/>
    </row>
    <row r="150" spans="4:41" ht="14.25" x14ac:dyDescent="0.2">
      <c r="D150" s="10"/>
      <c r="E150" s="10"/>
      <c r="I150" s="10"/>
      <c r="J150" s="10"/>
      <c r="N150" s="10"/>
      <c r="Q150" s="10"/>
      <c r="R150" s="10"/>
      <c r="S150" s="10"/>
      <c r="AA150" s="1"/>
      <c r="AB150" s="1"/>
      <c r="AC150" s="1"/>
      <c r="AD150" s="10"/>
      <c r="AE150" s="10"/>
      <c r="AF150" s="10"/>
      <c r="AG150" s="10"/>
      <c r="AI150" s="10"/>
      <c r="AJ150" s="10"/>
      <c r="AK150" s="10"/>
      <c r="AL150" s="10"/>
      <c r="AM150" s="10"/>
      <c r="AN150" s="10"/>
      <c r="AO150" s="10"/>
    </row>
    <row r="151" spans="4:41" ht="14.25" x14ac:dyDescent="0.2">
      <c r="D151" s="10"/>
      <c r="E151" s="10"/>
      <c r="I151" s="10"/>
      <c r="J151" s="10"/>
      <c r="N151" s="10"/>
      <c r="Q151" s="10"/>
      <c r="R151" s="10"/>
      <c r="S151" s="10"/>
      <c r="AA151" s="1"/>
      <c r="AB151" s="1"/>
      <c r="AC151" s="1"/>
      <c r="AD151" s="10"/>
      <c r="AE151" s="10"/>
      <c r="AF151" s="10"/>
      <c r="AG151" s="10"/>
      <c r="AI151" s="10"/>
      <c r="AJ151" s="10"/>
      <c r="AK151" s="10"/>
      <c r="AL151" s="10"/>
      <c r="AM151" s="10"/>
      <c r="AN151" s="10"/>
      <c r="AO151" s="10"/>
    </row>
    <row r="152" spans="4:41" ht="14.25" x14ac:dyDescent="0.2">
      <c r="D152" s="10"/>
      <c r="E152" s="10"/>
      <c r="I152" s="10"/>
      <c r="J152" s="10"/>
      <c r="N152" s="10"/>
      <c r="Q152" s="10"/>
      <c r="R152" s="10"/>
      <c r="S152" s="10"/>
      <c r="AA152" s="1"/>
      <c r="AB152" s="1"/>
      <c r="AC152" s="1"/>
      <c r="AD152" s="10"/>
      <c r="AE152" s="10"/>
      <c r="AF152" s="10"/>
      <c r="AG152" s="10"/>
      <c r="AI152" s="10"/>
      <c r="AJ152" s="10"/>
      <c r="AK152" s="10"/>
      <c r="AL152" s="10"/>
      <c r="AM152" s="10"/>
      <c r="AN152" s="10"/>
      <c r="AO152" s="10"/>
    </row>
    <row r="153" spans="4:41" ht="14.25" x14ac:dyDescent="0.2">
      <c r="D153" s="10"/>
      <c r="E153" s="10"/>
      <c r="I153" s="10"/>
      <c r="J153" s="10"/>
      <c r="N153" s="10"/>
      <c r="Q153" s="10"/>
      <c r="R153" s="10"/>
      <c r="S153" s="10"/>
      <c r="AA153" s="1"/>
      <c r="AB153" s="1"/>
      <c r="AC153" s="1"/>
      <c r="AD153" s="10"/>
      <c r="AE153" s="10"/>
      <c r="AF153" s="10"/>
      <c r="AG153" s="10"/>
      <c r="AI153" s="10"/>
      <c r="AJ153" s="10"/>
      <c r="AK153" s="10"/>
      <c r="AL153" s="10"/>
      <c r="AM153" s="10"/>
      <c r="AN153" s="10"/>
      <c r="AO153" s="10"/>
    </row>
    <row r="154" spans="4:41" ht="14.25" x14ac:dyDescent="0.2">
      <c r="D154" s="10"/>
      <c r="E154" s="10"/>
      <c r="I154" s="10"/>
      <c r="J154" s="10"/>
      <c r="N154" s="10"/>
      <c r="Q154" s="10"/>
      <c r="R154" s="10"/>
      <c r="S154" s="10"/>
      <c r="AA154" s="1"/>
      <c r="AB154" s="1"/>
      <c r="AC154" s="1"/>
      <c r="AD154" s="10"/>
      <c r="AE154" s="10"/>
      <c r="AF154" s="10"/>
      <c r="AG154" s="10"/>
      <c r="AI154" s="10"/>
      <c r="AJ154" s="10"/>
      <c r="AK154" s="10"/>
      <c r="AL154" s="10"/>
      <c r="AM154" s="10"/>
      <c r="AN154" s="10"/>
      <c r="AO154" s="10"/>
    </row>
    <row r="155" spans="4:41" ht="14.25" x14ac:dyDescent="0.2">
      <c r="D155" s="10"/>
      <c r="E155" s="10"/>
      <c r="I155" s="10"/>
      <c r="J155" s="10"/>
      <c r="N155" s="10"/>
      <c r="Q155" s="10"/>
      <c r="R155" s="10"/>
      <c r="S155" s="10"/>
      <c r="AA155" s="1"/>
      <c r="AB155" s="1"/>
      <c r="AC155" s="1"/>
      <c r="AD155" s="10"/>
      <c r="AE155" s="10"/>
      <c r="AF155" s="10"/>
      <c r="AG155" s="10"/>
      <c r="AI155" s="10"/>
      <c r="AJ155" s="10"/>
      <c r="AK155" s="10"/>
      <c r="AL155" s="10"/>
      <c r="AM155" s="10"/>
      <c r="AN155" s="10"/>
      <c r="AO155" s="10"/>
    </row>
    <row r="156" spans="4:41" ht="14.25" x14ac:dyDescent="0.2">
      <c r="D156" s="10"/>
      <c r="E156" s="10"/>
      <c r="I156" s="10"/>
      <c r="J156" s="10"/>
      <c r="N156" s="10"/>
      <c r="Q156" s="10"/>
      <c r="R156" s="10"/>
      <c r="S156" s="10"/>
      <c r="AA156" s="1"/>
      <c r="AB156" s="1"/>
      <c r="AC156" s="1"/>
      <c r="AD156" s="10"/>
      <c r="AE156" s="10"/>
      <c r="AF156" s="10"/>
      <c r="AG156" s="10"/>
      <c r="AI156" s="10"/>
      <c r="AJ156" s="10"/>
      <c r="AK156" s="10"/>
      <c r="AL156" s="10"/>
      <c r="AM156" s="10"/>
      <c r="AN156" s="10"/>
      <c r="AO156" s="10"/>
    </row>
    <row r="157" spans="4:41" ht="14.25" x14ac:dyDescent="0.2">
      <c r="D157" s="10"/>
      <c r="E157" s="10"/>
      <c r="I157" s="10"/>
      <c r="J157" s="10"/>
      <c r="N157" s="10"/>
      <c r="Q157" s="10"/>
      <c r="R157" s="10"/>
      <c r="S157" s="10"/>
      <c r="AA157" s="1"/>
      <c r="AB157" s="1"/>
      <c r="AC157" s="1"/>
      <c r="AD157" s="10"/>
      <c r="AE157" s="10"/>
      <c r="AF157" s="10"/>
      <c r="AG157" s="10"/>
      <c r="AI157" s="10"/>
      <c r="AJ157" s="10"/>
      <c r="AK157" s="10"/>
      <c r="AL157" s="10"/>
      <c r="AM157" s="10"/>
      <c r="AN157" s="10"/>
      <c r="AO157" s="10"/>
    </row>
    <row r="158" spans="4:41" ht="14.25" x14ac:dyDescent="0.2">
      <c r="D158" s="10"/>
      <c r="E158" s="10"/>
      <c r="I158" s="10"/>
      <c r="J158" s="10"/>
      <c r="N158" s="10"/>
      <c r="Q158" s="10"/>
      <c r="R158" s="10"/>
      <c r="S158" s="10"/>
      <c r="AA158" s="1"/>
      <c r="AB158" s="1"/>
      <c r="AC158" s="1"/>
      <c r="AD158" s="10"/>
      <c r="AE158" s="10"/>
      <c r="AF158" s="10"/>
      <c r="AG158" s="10"/>
      <c r="AI158" s="10"/>
      <c r="AJ158" s="10"/>
      <c r="AK158" s="10"/>
      <c r="AL158" s="10"/>
      <c r="AM158" s="10"/>
      <c r="AN158" s="10"/>
      <c r="AO158" s="10"/>
    </row>
    <row r="159" spans="4:41" ht="14.25" x14ac:dyDescent="0.2">
      <c r="D159" s="10"/>
      <c r="E159" s="10"/>
      <c r="I159" s="10"/>
      <c r="J159" s="10"/>
      <c r="N159" s="10"/>
      <c r="Q159" s="10"/>
      <c r="R159" s="10"/>
      <c r="S159" s="10"/>
      <c r="AA159" s="1"/>
      <c r="AB159" s="1"/>
      <c r="AC159" s="1"/>
      <c r="AD159" s="10"/>
      <c r="AE159" s="10"/>
      <c r="AF159" s="10"/>
      <c r="AG159" s="10"/>
      <c r="AI159" s="10"/>
      <c r="AJ159" s="10"/>
      <c r="AK159" s="10"/>
      <c r="AL159" s="10"/>
      <c r="AM159" s="10"/>
      <c r="AN159" s="10"/>
      <c r="AO159" s="10"/>
    </row>
    <row r="160" spans="4:41" ht="14.25" x14ac:dyDescent="0.2">
      <c r="D160" s="10"/>
      <c r="E160" s="10"/>
      <c r="I160" s="10"/>
      <c r="J160" s="10"/>
      <c r="N160" s="10"/>
      <c r="Q160" s="10"/>
      <c r="R160" s="10"/>
      <c r="S160" s="10"/>
      <c r="AA160" s="1"/>
      <c r="AB160" s="1"/>
      <c r="AC160" s="1"/>
      <c r="AD160" s="10"/>
      <c r="AE160" s="10"/>
      <c r="AF160" s="10"/>
      <c r="AG160" s="10"/>
      <c r="AI160" s="10"/>
      <c r="AJ160" s="10"/>
      <c r="AK160" s="10"/>
      <c r="AL160" s="10"/>
      <c r="AM160" s="10"/>
      <c r="AN160" s="10"/>
      <c r="AO160" s="10"/>
    </row>
    <row r="161" spans="4:41" ht="14.25" x14ac:dyDescent="0.2">
      <c r="D161" s="10"/>
      <c r="E161" s="10"/>
      <c r="I161" s="10"/>
      <c r="J161" s="10"/>
      <c r="N161" s="10"/>
      <c r="Q161" s="10"/>
      <c r="R161" s="10"/>
      <c r="S161" s="10"/>
      <c r="AA161" s="1"/>
      <c r="AB161" s="1"/>
      <c r="AC161" s="1"/>
      <c r="AD161" s="10"/>
      <c r="AE161" s="10"/>
      <c r="AF161" s="10"/>
      <c r="AG161" s="10"/>
      <c r="AI161" s="10"/>
      <c r="AJ161" s="10"/>
      <c r="AK161" s="10"/>
      <c r="AL161" s="10"/>
      <c r="AM161" s="10"/>
      <c r="AN161" s="10"/>
      <c r="AO161" s="10"/>
    </row>
    <row r="162" spans="4:41" ht="14.25" x14ac:dyDescent="0.2">
      <c r="D162" s="10"/>
      <c r="E162" s="10"/>
      <c r="I162" s="10"/>
      <c r="J162" s="10"/>
      <c r="N162" s="10"/>
      <c r="Q162" s="10"/>
      <c r="R162" s="10"/>
      <c r="S162" s="10"/>
      <c r="AA162" s="1"/>
      <c r="AB162" s="1"/>
      <c r="AC162" s="1"/>
      <c r="AD162" s="10"/>
      <c r="AE162" s="10"/>
      <c r="AF162" s="10"/>
      <c r="AG162" s="10"/>
      <c r="AI162" s="10"/>
      <c r="AJ162" s="10"/>
      <c r="AK162" s="10"/>
      <c r="AL162" s="10"/>
      <c r="AM162" s="10"/>
      <c r="AN162" s="10"/>
      <c r="AO162" s="10"/>
    </row>
    <row r="163" spans="4:41" ht="14.25" x14ac:dyDescent="0.2">
      <c r="D163" s="10"/>
      <c r="E163" s="10"/>
      <c r="I163" s="10"/>
      <c r="J163" s="10"/>
      <c r="N163" s="10"/>
      <c r="Q163" s="10"/>
      <c r="R163" s="10"/>
      <c r="S163" s="10"/>
      <c r="AA163" s="1"/>
      <c r="AB163" s="1"/>
      <c r="AC163" s="1"/>
      <c r="AD163" s="10"/>
      <c r="AE163" s="10"/>
      <c r="AF163" s="10"/>
      <c r="AG163" s="10"/>
      <c r="AI163" s="10"/>
      <c r="AJ163" s="10"/>
      <c r="AK163" s="10"/>
      <c r="AL163" s="10"/>
      <c r="AM163" s="10"/>
      <c r="AN163" s="10"/>
      <c r="AO163" s="10"/>
    </row>
    <row r="164" spans="4:41" ht="14.25" x14ac:dyDescent="0.2">
      <c r="D164" s="10"/>
      <c r="E164" s="10"/>
      <c r="I164" s="10"/>
      <c r="J164" s="10"/>
      <c r="N164" s="10"/>
      <c r="Q164" s="10"/>
      <c r="R164" s="10"/>
      <c r="S164" s="10"/>
      <c r="AA164" s="1"/>
      <c r="AB164" s="1"/>
      <c r="AC164" s="1"/>
      <c r="AD164" s="10"/>
      <c r="AE164" s="10"/>
      <c r="AF164" s="10"/>
      <c r="AG164" s="10"/>
      <c r="AI164" s="10"/>
      <c r="AJ164" s="10"/>
      <c r="AK164" s="10"/>
      <c r="AL164" s="10"/>
      <c r="AM164" s="10"/>
      <c r="AN164" s="10"/>
      <c r="AO164" s="10"/>
    </row>
    <row r="165" spans="4:41" ht="14.25" x14ac:dyDescent="0.2">
      <c r="D165" s="10"/>
      <c r="E165" s="10"/>
      <c r="I165" s="10"/>
      <c r="J165" s="10"/>
      <c r="N165" s="10"/>
      <c r="Q165" s="10"/>
      <c r="R165" s="10"/>
      <c r="S165" s="10"/>
      <c r="AA165" s="1"/>
      <c r="AB165" s="1"/>
      <c r="AC165" s="1"/>
      <c r="AD165" s="10"/>
      <c r="AE165" s="10"/>
      <c r="AF165" s="10"/>
      <c r="AG165" s="10"/>
      <c r="AI165" s="10"/>
      <c r="AJ165" s="10"/>
      <c r="AK165" s="10"/>
      <c r="AL165" s="10"/>
      <c r="AM165" s="10"/>
      <c r="AN165" s="10"/>
      <c r="AO165" s="10"/>
    </row>
    <row r="166" spans="4:41" ht="14.25" x14ac:dyDescent="0.2">
      <c r="D166" s="10"/>
      <c r="E166" s="10"/>
      <c r="I166" s="10"/>
      <c r="J166" s="10"/>
      <c r="N166" s="10"/>
      <c r="Q166" s="10"/>
      <c r="R166" s="10"/>
      <c r="S166" s="10"/>
      <c r="AA166" s="1"/>
      <c r="AB166" s="1"/>
      <c r="AC166" s="1"/>
      <c r="AD166" s="10"/>
      <c r="AE166" s="10"/>
      <c r="AF166" s="10"/>
      <c r="AG166" s="10"/>
      <c r="AI166" s="10"/>
      <c r="AJ166" s="10"/>
      <c r="AK166" s="10"/>
      <c r="AL166" s="10"/>
      <c r="AM166" s="10"/>
      <c r="AN166" s="10"/>
      <c r="AO166" s="10"/>
    </row>
    <row r="167" spans="4:41" ht="14.25" x14ac:dyDescent="0.2">
      <c r="D167" s="10"/>
      <c r="E167" s="10"/>
      <c r="I167" s="10"/>
      <c r="J167" s="10"/>
      <c r="N167" s="10"/>
      <c r="Q167" s="10"/>
      <c r="R167" s="10"/>
      <c r="S167" s="10"/>
      <c r="AA167" s="1"/>
      <c r="AB167" s="1"/>
      <c r="AC167" s="1"/>
      <c r="AD167" s="10"/>
      <c r="AE167" s="10"/>
      <c r="AF167" s="10"/>
      <c r="AG167" s="10"/>
      <c r="AI167" s="10"/>
      <c r="AJ167" s="10"/>
      <c r="AK167" s="10"/>
      <c r="AL167" s="10"/>
      <c r="AM167" s="10"/>
      <c r="AN167" s="10"/>
      <c r="AO167" s="10"/>
    </row>
    <row r="168" spans="4:41" ht="14.25" x14ac:dyDescent="0.2">
      <c r="D168" s="10"/>
      <c r="E168" s="10"/>
      <c r="I168" s="10"/>
      <c r="J168" s="10"/>
      <c r="N168" s="10"/>
      <c r="Q168" s="10"/>
      <c r="R168" s="10"/>
      <c r="S168" s="10"/>
      <c r="AA168" s="1"/>
      <c r="AB168" s="1"/>
      <c r="AC168" s="1"/>
      <c r="AD168" s="10"/>
      <c r="AE168" s="10"/>
      <c r="AF168" s="10"/>
      <c r="AG168" s="10"/>
      <c r="AI168" s="10"/>
      <c r="AJ168" s="10"/>
      <c r="AK168" s="10"/>
      <c r="AL168" s="10"/>
      <c r="AM168" s="10"/>
      <c r="AN168" s="10"/>
      <c r="AO168" s="10"/>
    </row>
    <row r="169" spans="4:41" ht="14.25" x14ac:dyDescent="0.2">
      <c r="D169" s="10"/>
      <c r="E169" s="10"/>
      <c r="I169" s="10"/>
      <c r="J169" s="10"/>
      <c r="N169" s="10"/>
      <c r="Q169" s="10"/>
      <c r="R169" s="10"/>
      <c r="S169" s="10"/>
      <c r="AA169" s="1"/>
      <c r="AB169" s="1"/>
      <c r="AC169" s="1"/>
      <c r="AD169" s="10"/>
      <c r="AE169" s="10"/>
      <c r="AF169" s="10"/>
      <c r="AG169" s="10"/>
      <c r="AI169" s="10"/>
      <c r="AJ169" s="10"/>
      <c r="AK169" s="10"/>
      <c r="AL169" s="10"/>
      <c r="AM169" s="10"/>
      <c r="AN169" s="10"/>
      <c r="AO169" s="10"/>
    </row>
    <row r="170" spans="4:41" ht="14.25" x14ac:dyDescent="0.2">
      <c r="D170" s="10"/>
      <c r="E170" s="10"/>
      <c r="I170" s="10"/>
      <c r="J170" s="10"/>
      <c r="N170" s="10"/>
      <c r="Q170" s="10"/>
      <c r="R170" s="10"/>
      <c r="S170" s="10"/>
      <c r="AA170" s="1"/>
      <c r="AB170" s="1"/>
      <c r="AC170" s="1"/>
      <c r="AD170" s="10"/>
      <c r="AE170" s="10"/>
      <c r="AF170" s="10"/>
      <c r="AG170" s="10"/>
      <c r="AI170" s="10"/>
      <c r="AJ170" s="10"/>
      <c r="AK170" s="10"/>
      <c r="AL170" s="10"/>
      <c r="AM170" s="10"/>
      <c r="AN170" s="10"/>
      <c r="AO170" s="10"/>
    </row>
    <row r="171" spans="4:41" ht="14.25" x14ac:dyDescent="0.2">
      <c r="D171" s="10"/>
      <c r="E171" s="10"/>
      <c r="I171" s="10"/>
      <c r="J171" s="10"/>
      <c r="N171" s="10"/>
      <c r="Q171" s="10"/>
      <c r="R171" s="10"/>
      <c r="S171" s="10"/>
      <c r="AA171" s="1"/>
      <c r="AB171" s="1"/>
      <c r="AC171" s="1"/>
      <c r="AD171" s="10"/>
      <c r="AE171" s="10"/>
      <c r="AF171" s="10"/>
      <c r="AG171" s="10"/>
      <c r="AI171" s="10"/>
      <c r="AJ171" s="10"/>
      <c r="AK171" s="10"/>
      <c r="AL171" s="10"/>
      <c r="AM171" s="10"/>
      <c r="AN171" s="10"/>
      <c r="AO171" s="10"/>
    </row>
    <row r="172" spans="4:41" ht="14.25" x14ac:dyDescent="0.2">
      <c r="D172" s="10"/>
      <c r="E172" s="10"/>
      <c r="I172" s="10"/>
      <c r="J172" s="10"/>
      <c r="N172" s="10"/>
      <c r="Q172" s="10"/>
      <c r="R172" s="10"/>
      <c r="S172" s="10"/>
      <c r="AA172" s="1"/>
      <c r="AB172" s="1"/>
      <c r="AC172" s="1"/>
      <c r="AD172" s="10"/>
      <c r="AE172" s="10"/>
      <c r="AF172" s="10"/>
      <c r="AG172" s="10"/>
      <c r="AI172" s="10"/>
      <c r="AJ172" s="10"/>
      <c r="AK172" s="10"/>
      <c r="AL172" s="10"/>
      <c r="AM172" s="10"/>
      <c r="AN172" s="10"/>
      <c r="AO172" s="10"/>
    </row>
    <row r="173" spans="4:41" ht="14.25" x14ac:dyDescent="0.2">
      <c r="D173" s="10"/>
      <c r="E173" s="10"/>
      <c r="I173" s="10"/>
      <c r="J173" s="10"/>
      <c r="N173" s="10"/>
      <c r="Q173" s="10"/>
      <c r="R173" s="10"/>
      <c r="S173" s="10"/>
      <c r="AA173" s="1"/>
      <c r="AB173" s="1"/>
      <c r="AC173" s="1"/>
      <c r="AD173" s="10"/>
      <c r="AE173" s="10"/>
      <c r="AF173" s="10"/>
      <c r="AG173" s="10"/>
      <c r="AI173" s="10"/>
      <c r="AJ173" s="10"/>
      <c r="AK173" s="10"/>
      <c r="AL173" s="10"/>
      <c r="AM173" s="10"/>
      <c r="AN173" s="10"/>
      <c r="AO173" s="10"/>
    </row>
    <row r="174" spans="4:41" ht="14.25" x14ac:dyDescent="0.2">
      <c r="D174" s="10"/>
      <c r="E174" s="10"/>
      <c r="I174" s="10"/>
      <c r="J174" s="10"/>
      <c r="N174" s="10"/>
      <c r="Q174" s="10"/>
      <c r="R174" s="10"/>
      <c r="S174" s="10"/>
      <c r="AA174" s="1"/>
      <c r="AB174" s="1"/>
      <c r="AC174" s="1"/>
      <c r="AD174" s="10"/>
      <c r="AE174" s="10"/>
      <c r="AF174" s="10"/>
      <c r="AG174" s="10"/>
      <c r="AI174" s="10"/>
      <c r="AJ174" s="10"/>
      <c r="AK174" s="10"/>
      <c r="AL174" s="10"/>
      <c r="AM174" s="10"/>
      <c r="AN174" s="10"/>
      <c r="AO174" s="10"/>
    </row>
    <row r="175" spans="4:41" ht="14.25" x14ac:dyDescent="0.2">
      <c r="D175" s="10"/>
      <c r="E175" s="10"/>
      <c r="I175" s="10"/>
      <c r="J175" s="10"/>
      <c r="N175" s="10"/>
      <c r="Q175" s="10"/>
      <c r="R175" s="10"/>
      <c r="S175" s="10"/>
      <c r="AA175" s="1"/>
      <c r="AB175" s="1"/>
      <c r="AC175" s="1"/>
      <c r="AD175" s="10"/>
      <c r="AE175" s="10"/>
      <c r="AF175" s="10"/>
      <c r="AG175" s="10"/>
      <c r="AI175" s="10"/>
      <c r="AJ175" s="10"/>
      <c r="AK175" s="10"/>
      <c r="AL175" s="10"/>
      <c r="AM175" s="10"/>
      <c r="AN175" s="10"/>
      <c r="AO175" s="10"/>
    </row>
    <row r="176" spans="4:41" ht="14.25" x14ac:dyDescent="0.2">
      <c r="D176" s="10"/>
      <c r="E176" s="10"/>
      <c r="I176" s="10"/>
      <c r="J176" s="10"/>
      <c r="N176" s="10"/>
      <c r="Q176" s="10"/>
      <c r="R176" s="10"/>
      <c r="S176" s="10"/>
      <c r="AA176" s="1"/>
      <c r="AB176" s="1"/>
      <c r="AC176" s="1"/>
      <c r="AD176" s="10"/>
      <c r="AE176" s="10"/>
      <c r="AF176" s="10"/>
      <c r="AG176" s="10"/>
      <c r="AI176" s="10"/>
      <c r="AJ176" s="10"/>
      <c r="AK176" s="10"/>
      <c r="AL176" s="10"/>
      <c r="AM176" s="10"/>
      <c r="AN176" s="10"/>
      <c r="AO176" s="10"/>
    </row>
    <row r="177" spans="4:41" ht="14.25" x14ac:dyDescent="0.2">
      <c r="D177" s="10"/>
      <c r="E177" s="10"/>
      <c r="I177" s="10"/>
      <c r="J177" s="10"/>
      <c r="N177" s="10"/>
      <c r="Q177" s="10"/>
      <c r="R177" s="10"/>
      <c r="S177" s="10"/>
      <c r="AA177" s="1"/>
      <c r="AB177" s="1"/>
      <c r="AC177" s="1"/>
      <c r="AD177" s="10"/>
      <c r="AE177" s="10"/>
      <c r="AF177" s="10"/>
      <c r="AG177" s="10"/>
      <c r="AI177" s="10"/>
      <c r="AJ177" s="10"/>
      <c r="AK177" s="10"/>
      <c r="AL177" s="10"/>
      <c r="AM177" s="10"/>
      <c r="AN177" s="10"/>
      <c r="AO177" s="10"/>
    </row>
    <row r="178" spans="4:41" ht="14.25" x14ac:dyDescent="0.2">
      <c r="D178" s="10"/>
      <c r="E178" s="10"/>
      <c r="I178" s="10"/>
      <c r="J178" s="10"/>
      <c r="N178" s="10"/>
      <c r="Q178" s="10"/>
      <c r="R178" s="10"/>
      <c r="S178" s="10"/>
      <c r="AA178" s="1"/>
      <c r="AB178" s="1"/>
      <c r="AC178" s="1"/>
      <c r="AD178" s="10"/>
      <c r="AE178" s="10"/>
      <c r="AF178" s="10"/>
      <c r="AG178" s="10"/>
      <c r="AI178" s="10"/>
      <c r="AJ178" s="10"/>
      <c r="AK178" s="10"/>
      <c r="AL178" s="10"/>
      <c r="AM178" s="10"/>
      <c r="AN178" s="10"/>
      <c r="AO178" s="10"/>
    </row>
    <row r="179" spans="4:41" ht="14.25" x14ac:dyDescent="0.2">
      <c r="D179" s="10"/>
      <c r="E179" s="10"/>
      <c r="I179" s="10"/>
      <c r="J179" s="10"/>
      <c r="N179" s="10"/>
      <c r="Q179" s="10"/>
      <c r="R179" s="10"/>
      <c r="S179" s="10"/>
      <c r="AA179" s="1"/>
      <c r="AB179" s="1"/>
      <c r="AC179" s="1"/>
      <c r="AD179" s="10"/>
      <c r="AE179" s="10"/>
      <c r="AF179" s="10"/>
      <c r="AG179" s="10"/>
      <c r="AI179" s="10"/>
      <c r="AJ179" s="10"/>
      <c r="AK179" s="10"/>
      <c r="AL179" s="10"/>
      <c r="AM179" s="10"/>
      <c r="AN179" s="10"/>
      <c r="AO179" s="10"/>
    </row>
    <row r="180" spans="4:41" ht="14.25" x14ac:dyDescent="0.2">
      <c r="D180" s="10"/>
      <c r="E180" s="10"/>
      <c r="I180" s="10"/>
      <c r="J180" s="10"/>
      <c r="N180" s="10"/>
      <c r="Q180" s="10"/>
      <c r="R180" s="10"/>
      <c r="S180" s="10"/>
      <c r="AA180" s="1"/>
      <c r="AB180" s="1"/>
      <c r="AC180" s="1"/>
      <c r="AD180" s="10"/>
      <c r="AE180" s="10"/>
      <c r="AF180" s="10"/>
      <c r="AG180" s="10"/>
      <c r="AI180" s="10"/>
      <c r="AJ180" s="10"/>
      <c r="AK180" s="10"/>
      <c r="AL180" s="10"/>
      <c r="AM180" s="10"/>
      <c r="AN180" s="10"/>
      <c r="AO180" s="10"/>
    </row>
    <row r="181" spans="4:41" ht="14.25" x14ac:dyDescent="0.2">
      <c r="D181" s="10"/>
      <c r="E181" s="10"/>
      <c r="I181" s="10"/>
      <c r="J181" s="10"/>
      <c r="N181" s="10"/>
      <c r="Q181" s="10"/>
      <c r="R181" s="10"/>
      <c r="S181" s="10"/>
      <c r="AA181" s="1"/>
      <c r="AB181" s="1"/>
      <c r="AC181" s="1"/>
      <c r="AD181" s="10"/>
      <c r="AE181" s="10"/>
      <c r="AF181" s="10"/>
      <c r="AG181" s="10"/>
      <c r="AI181" s="10"/>
      <c r="AJ181" s="10"/>
      <c r="AK181" s="10"/>
      <c r="AL181" s="10"/>
      <c r="AM181" s="10"/>
      <c r="AN181" s="10"/>
      <c r="AO181" s="10"/>
    </row>
    <row r="182" spans="4:41" ht="14.25" x14ac:dyDescent="0.2">
      <c r="D182" s="10"/>
      <c r="E182" s="10"/>
      <c r="I182" s="10"/>
      <c r="J182" s="10"/>
      <c r="N182" s="10"/>
      <c r="Q182" s="10"/>
      <c r="R182" s="10"/>
      <c r="S182" s="10"/>
      <c r="AA182" s="1"/>
      <c r="AB182" s="1"/>
      <c r="AC182" s="1"/>
      <c r="AD182" s="10"/>
      <c r="AE182" s="10"/>
      <c r="AF182" s="10"/>
      <c r="AG182" s="10"/>
      <c r="AI182" s="10"/>
      <c r="AJ182" s="10"/>
      <c r="AK182" s="10"/>
      <c r="AL182" s="10"/>
      <c r="AM182" s="10"/>
      <c r="AN182" s="10"/>
      <c r="AO182" s="10"/>
    </row>
    <row r="183" spans="4:41" ht="14.25" x14ac:dyDescent="0.2">
      <c r="D183" s="10"/>
      <c r="E183" s="10"/>
      <c r="I183" s="10"/>
      <c r="J183" s="10"/>
      <c r="N183" s="10"/>
      <c r="Q183" s="10"/>
      <c r="R183" s="10"/>
      <c r="S183" s="10"/>
      <c r="AA183" s="1"/>
      <c r="AB183" s="1"/>
      <c r="AC183" s="1"/>
      <c r="AD183" s="10"/>
      <c r="AE183" s="10"/>
      <c r="AF183" s="10"/>
      <c r="AG183" s="10"/>
      <c r="AI183" s="10"/>
      <c r="AJ183" s="10"/>
      <c r="AK183" s="10"/>
      <c r="AL183" s="10"/>
      <c r="AM183" s="10"/>
      <c r="AN183" s="10"/>
      <c r="AO183" s="10"/>
    </row>
    <row r="184" spans="4:41" ht="14.25" x14ac:dyDescent="0.2">
      <c r="D184" s="10"/>
      <c r="E184" s="10"/>
      <c r="I184" s="10"/>
      <c r="J184" s="10"/>
      <c r="N184" s="10"/>
      <c r="Q184" s="10"/>
      <c r="R184" s="10"/>
      <c r="S184" s="10"/>
      <c r="AA184" s="1"/>
      <c r="AB184" s="1"/>
      <c r="AC184" s="1"/>
      <c r="AD184" s="10"/>
      <c r="AE184" s="10"/>
      <c r="AF184" s="10"/>
      <c r="AG184" s="10"/>
      <c r="AI184" s="10"/>
      <c r="AJ184" s="10"/>
      <c r="AK184" s="10"/>
      <c r="AL184" s="10"/>
      <c r="AM184" s="10"/>
      <c r="AN184" s="10"/>
      <c r="AO184" s="10"/>
    </row>
    <row r="185" spans="4:41" ht="14.25" x14ac:dyDescent="0.2">
      <c r="D185" s="10"/>
      <c r="E185" s="10"/>
      <c r="I185" s="10"/>
      <c r="J185" s="10"/>
      <c r="N185" s="10"/>
      <c r="Q185" s="10"/>
      <c r="R185" s="10"/>
      <c r="S185" s="10"/>
      <c r="AA185" s="1"/>
      <c r="AB185" s="1"/>
      <c r="AC185" s="1"/>
      <c r="AD185" s="10"/>
      <c r="AE185" s="10"/>
      <c r="AF185" s="10"/>
      <c r="AG185" s="10"/>
      <c r="AI185" s="10"/>
      <c r="AJ185" s="10"/>
      <c r="AK185" s="10"/>
      <c r="AL185" s="10"/>
      <c r="AM185" s="10"/>
      <c r="AN185" s="10"/>
      <c r="AO185" s="10"/>
    </row>
    <row r="186" spans="4:41" ht="14.25" x14ac:dyDescent="0.2">
      <c r="D186" s="10"/>
      <c r="E186" s="10"/>
      <c r="I186" s="10"/>
      <c r="J186" s="10"/>
      <c r="N186" s="10"/>
      <c r="Q186" s="10"/>
      <c r="R186" s="10"/>
      <c r="S186" s="10"/>
      <c r="AA186" s="1"/>
      <c r="AB186" s="1"/>
      <c r="AC186" s="1"/>
      <c r="AD186" s="10"/>
      <c r="AE186" s="10"/>
      <c r="AF186" s="10"/>
      <c r="AG186" s="10"/>
      <c r="AI186" s="10"/>
      <c r="AJ186" s="10"/>
      <c r="AK186" s="10"/>
      <c r="AL186" s="10"/>
      <c r="AM186" s="10"/>
      <c r="AN186" s="10"/>
      <c r="AO186" s="10"/>
    </row>
    <row r="187" spans="4:41" ht="14.25" x14ac:dyDescent="0.2">
      <c r="D187" s="10"/>
      <c r="E187" s="10"/>
      <c r="I187" s="10"/>
      <c r="J187" s="10"/>
      <c r="N187" s="10"/>
      <c r="Q187" s="10"/>
      <c r="R187" s="10"/>
      <c r="S187" s="10"/>
      <c r="AA187" s="1"/>
      <c r="AB187" s="1"/>
      <c r="AC187" s="1"/>
      <c r="AD187" s="10"/>
      <c r="AE187" s="10"/>
      <c r="AF187" s="10"/>
      <c r="AG187" s="10"/>
      <c r="AI187" s="10"/>
      <c r="AJ187" s="10"/>
      <c r="AK187" s="10"/>
      <c r="AL187" s="10"/>
      <c r="AM187" s="10"/>
      <c r="AN187" s="10"/>
      <c r="AO187" s="10"/>
    </row>
    <row r="188" spans="4:41" ht="14.25" x14ac:dyDescent="0.2">
      <c r="D188" s="10"/>
      <c r="E188" s="10"/>
      <c r="I188" s="10"/>
      <c r="J188" s="10"/>
      <c r="N188" s="10"/>
      <c r="Q188" s="10"/>
      <c r="R188" s="10"/>
      <c r="S188" s="10"/>
      <c r="AA188" s="1"/>
      <c r="AB188" s="1"/>
      <c r="AC188" s="1"/>
      <c r="AD188" s="10"/>
      <c r="AE188" s="10"/>
      <c r="AF188" s="10"/>
      <c r="AG188" s="10"/>
      <c r="AI188" s="10"/>
      <c r="AJ188" s="10"/>
      <c r="AK188" s="10"/>
      <c r="AL188" s="10"/>
      <c r="AM188" s="10"/>
      <c r="AN188" s="10"/>
      <c r="AO188" s="10"/>
    </row>
    <row r="189" spans="4:41" ht="14.25" x14ac:dyDescent="0.2">
      <c r="D189" s="10"/>
      <c r="E189" s="10"/>
      <c r="I189" s="10"/>
      <c r="J189" s="10"/>
      <c r="N189" s="10"/>
      <c r="Q189" s="10"/>
      <c r="R189" s="10"/>
      <c r="S189" s="10"/>
      <c r="AA189" s="1"/>
      <c r="AB189" s="1"/>
      <c r="AC189" s="1"/>
      <c r="AD189" s="10"/>
      <c r="AE189" s="10"/>
      <c r="AF189" s="10"/>
      <c r="AG189" s="10"/>
      <c r="AI189" s="10"/>
      <c r="AJ189" s="10"/>
      <c r="AK189" s="10"/>
      <c r="AL189" s="10"/>
      <c r="AM189" s="10"/>
      <c r="AN189" s="10"/>
      <c r="AO189" s="10"/>
    </row>
    <row r="190" spans="4:41" ht="14.25" x14ac:dyDescent="0.2">
      <c r="D190" s="10"/>
      <c r="E190" s="10"/>
      <c r="I190" s="10"/>
      <c r="J190" s="10"/>
      <c r="N190" s="10"/>
      <c r="Q190" s="10"/>
      <c r="R190" s="10"/>
      <c r="S190" s="10"/>
      <c r="AA190" s="1"/>
      <c r="AB190" s="1"/>
      <c r="AC190" s="1"/>
      <c r="AD190" s="10"/>
      <c r="AE190" s="10"/>
      <c r="AF190" s="10"/>
      <c r="AG190" s="10"/>
      <c r="AI190" s="10"/>
      <c r="AJ190" s="10"/>
      <c r="AK190" s="10"/>
      <c r="AL190" s="10"/>
      <c r="AM190" s="10"/>
      <c r="AN190" s="10"/>
      <c r="AO190" s="10"/>
    </row>
    <row r="191" spans="4:41" ht="14.25" x14ac:dyDescent="0.2">
      <c r="D191" s="10"/>
      <c r="E191" s="10"/>
      <c r="I191" s="10"/>
      <c r="J191" s="10"/>
      <c r="N191" s="10"/>
      <c r="Q191" s="10"/>
      <c r="R191" s="10"/>
      <c r="S191" s="10"/>
      <c r="AA191" s="1"/>
      <c r="AB191" s="1"/>
      <c r="AC191" s="1"/>
      <c r="AD191" s="10"/>
      <c r="AE191" s="10"/>
      <c r="AF191" s="10"/>
      <c r="AG191" s="10"/>
      <c r="AI191" s="10"/>
      <c r="AJ191" s="10"/>
      <c r="AK191" s="10"/>
      <c r="AL191" s="10"/>
      <c r="AM191" s="10"/>
      <c r="AN191" s="10"/>
      <c r="AO191" s="10"/>
    </row>
    <row r="192" spans="4:41" ht="14.25" x14ac:dyDescent="0.2">
      <c r="D192" s="10"/>
      <c r="E192" s="10"/>
      <c r="I192" s="10"/>
      <c r="J192" s="10"/>
      <c r="N192" s="10"/>
      <c r="Q192" s="10"/>
      <c r="R192" s="10"/>
      <c r="S192" s="10"/>
      <c r="AA192" s="1"/>
      <c r="AB192" s="1"/>
      <c r="AC192" s="1"/>
      <c r="AD192" s="10"/>
      <c r="AE192" s="10"/>
      <c r="AF192" s="10"/>
      <c r="AG192" s="10"/>
      <c r="AI192" s="10"/>
      <c r="AJ192" s="10"/>
      <c r="AK192" s="10"/>
      <c r="AL192" s="10"/>
      <c r="AM192" s="10"/>
      <c r="AN192" s="10"/>
      <c r="AO192" s="10"/>
    </row>
    <row r="193" spans="4:41" ht="14.25" x14ac:dyDescent="0.2">
      <c r="D193" s="10"/>
      <c r="E193" s="10"/>
      <c r="I193" s="10"/>
      <c r="J193" s="10"/>
      <c r="N193" s="10"/>
      <c r="Q193" s="10"/>
      <c r="R193" s="10"/>
      <c r="S193" s="10"/>
      <c r="AA193" s="1"/>
      <c r="AB193" s="1"/>
      <c r="AC193" s="1"/>
      <c r="AD193" s="10"/>
      <c r="AE193" s="10"/>
      <c r="AF193" s="10"/>
      <c r="AG193" s="10"/>
      <c r="AI193" s="10"/>
      <c r="AJ193" s="10"/>
      <c r="AK193" s="10"/>
      <c r="AL193" s="10"/>
      <c r="AM193" s="10"/>
      <c r="AN193" s="10"/>
      <c r="AO193" s="10"/>
    </row>
    <row r="194" spans="4:41" ht="14.25" x14ac:dyDescent="0.2">
      <c r="D194" s="10"/>
      <c r="E194" s="10"/>
      <c r="I194" s="10"/>
      <c r="J194" s="10"/>
      <c r="N194" s="10"/>
      <c r="Q194" s="10"/>
      <c r="R194" s="10"/>
      <c r="S194" s="10"/>
      <c r="AA194" s="1"/>
      <c r="AB194" s="1"/>
      <c r="AC194" s="1"/>
      <c r="AD194" s="10"/>
      <c r="AE194" s="10"/>
      <c r="AF194" s="10"/>
      <c r="AG194" s="10"/>
      <c r="AI194" s="10"/>
      <c r="AJ194" s="10"/>
      <c r="AK194" s="10"/>
      <c r="AL194" s="10"/>
      <c r="AM194" s="10"/>
      <c r="AN194" s="10"/>
      <c r="AO194" s="10"/>
    </row>
    <row r="195" spans="4:41" ht="14.25" x14ac:dyDescent="0.2">
      <c r="D195" s="10"/>
      <c r="E195" s="10"/>
      <c r="I195" s="10"/>
      <c r="J195" s="10"/>
      <c r="N195" s="10"/>
      <c r="Q195" s="10"/>
      <c r="R195" s="10"/>
      <c r="S195" s="10"/>
      <c r="AA195" s="1"/>
      <c r="AB195" s="1"/>
      <c r="AC195" s="1"/>
      <c r="AD195" s="10"/>
      <c r="AE195" s="10"/>
      <c r="AF195" s="10"/>
      <c r="AG195" s="10"/>
      <c r="AI195" s="10"/>
      <c r="AJ195" s="10"/>
      <c r="AK195" s="10"/>
      <c r="AL195" s="10"/>
      <c r="AM195" s="10"/>
      <c r="AN195" s="10"/>
      <c r="AO195" s="10"/>
    </row>
    <row r="196" spans="4:41" ht="14.25" x14ac:dyDescent="0.2">
      <c r="D196" s="10"/>
      <c r="E196" s="10"/>
      <c r="I196" s="10"/>
      <c r="J196" s="10"/>
      <c r="N196" s="10"/>
      <c r="Q196" s="10"/>
      <c r="R196" s="10"/>
      <c r="S196" s="10"/>
      <c r="AA196" s="1"/>
      <c r="AB196" s="1"/>
      <c r="AC196" s="1"/>
      <c r="AD196" s="10"/>
      <c r="AE196" s="10"/>
      <c r="AF196" s="10"/>
      <c r="AG196" s="10"/>
      <c r="AI196" s="10"/>
      <c r="AJ196" s="10"/>
      <c r="AK196" s="10"/>
      <c r="AL196" s="10"/>
      <c r="AM196" s="10"/>
      <c r="AN196" s="10"/>
      <c r="AO196" s="10"/>
    </row>
    <row r="197" spans="4:41" ht="14.25" x14ac:dyDescent="0.2">
      <c r="D197" s="10"/>
      <c r="E197" s="10"/>
      <c r="I197" s="10"/>
      <c r="J197" s="10"/>
      <c r="N197" s="10"/>
      <c r="Q197" s="10"/>
      <c r="R197" s="10"/>
      <c r="S197" s="10"/>
      <c r="AA197" s="1"/>
      <c r="AB197" s="1"/>
      <c r="AC197" s="1"/>
      <c r="AD197" s="10"/>
      <c r="AE197" s="10"/>
      <c r="AF197" s="10"/>
      <c r="AG197" s="10"/>
      <c r="AI197" s="10"/>
      <c r="AJ197" s="10"/>
      <c r="AK197" s="10"/>
      <c r="AL197" s="10"/>
      <c r="AM197" s="10"/>
      <c r="AN197" s="10"/>
      <c r="AO197" s="10"/>
    </row>
    <row r="198" spans="4:41" ht="14.25" x14ac:dyDescent="0.2">
      <c r="D198" s="10"/>
      <c r="E198" s="10"/>
      <c r="I198" s="10"/>
      <c r="J198" s="10"/>
      <c r="N198" s="10"/>
      <c r="Q198" s="10"/>
      <c r="R198" s="10"/>
      <c r="S198" s="10"/>
      <c r="AA198" s="1"/>
      <c r="AB198" s="1"/>
      <c r="AC198" s="1"/>
      <c r="AD198" s="10"/>
      <c r="AE198" s="10"/>
      <c r="AF198" s="10"/>
      <c r="AG198" s="10"/>
      <c r="AI198" s="10"/>
      <c r="AJ198" s="10"/>
      <c r="AK198" s="10"/>
      <c r="AL198" s="10"/>
      <c r="AM198" s="10"/>
      <c r="AN198" s="10"/>
      <c r="AO198" s="10"/>
    </row>
    <row r="199" spans="4:41" ht="14.25" x14ac:dyDescent="0.2">
      <c r="D199" s="10"/>
      <c r="E199" s="10"/>
      <c r="I199" s="10"/>
      <c r="J199" s="10"/>
      <c r="N199" s="10"/>
      <c r="Q199" s="10"/>
      <c r="R199" s="10"/>
      <c r="S199" s="10"/>
      <c r="AA199" s="1"/>
      <c r="AB199" s="1"/>
      <c r="AC199" s="1"/>
      <c r="AD199" s="10"/>
      <c r="AE199" s="10"/>
      <c r="AF199" s="10"/>
      <c r="AG199" s="10"/>
      <c r="AI199" s="10"/>
      <c r="AJ199" s="10"/>
      <c r="AK199" s="10"/>
      <c r="AL199" s="10"/>
      <c r="AM199" s="10"/>
      <c r="AN199" s="10"/>
      <c r="AO199" s="10"/>
    </row>
    <row r="200" spans="4:41" ht="14.25" x14ac:dyDescent="0.2">
      <c r="D200" s="10"/>
      <c r="E200" s="10"/>
      <c r="I200" s="10"/>
      <c r="J200" s="10"/>
      <c r="N200" s="10"/>
      <c r="Q200" s="10"/>
      <c r="R200" s="10"/>
      <c r="S200" s="10"/>
      <c r="AA200" s="1"/>
      <c r="AB200" s="1"/>
      <c r="AC200" s="1"/>
      <c r="AD200" s="10"/>
      <c r="AE200" s="10"/>
      <c r="AF200" s="10"/>
      <c r="AG200" s="10"/>
      <c r="AI200" s="10"/>
      <c r="AJ200" s="10"/>
      <c r="AK200" s="10"/>
      <c r="AL200" s="10"/>
      <c r="AM200" s="10"/>
      <c r="AN200" s="10"/>
      <c r="AO200" s="10"/>
    </row>
    <row r="201" spans="4:41" ht="14.25" x14ac:dyDescent="0.2">
      <c r="D201" s="10"/>
      <c r="E201" s="10"/>
      <c r="I201" s="10"/>
      <c r="J201" s="10"/>
      <c r="N201" s="10"/>
      <c r="Q201" s="10"/>
      <c r="R201" s="10"/>
      <c r="S201" s="10"/>
      <c r="AA201" s="1"/>
      <c r="AB201" s="1"/>
      <c r="AC201" s="1"/>
      <c r="AD201" s="10"/>
      <c r="AE201" s="10"/>
      <c r="AF201" s="10"/>
      <c r="AG201" s="10"/>
      <c r="AI201" s="10"/>
      <c r="AJ201" s="10"/>
      <c r="AK201" s="10"/>
      <c r="AL201" s="10"/>
      <c r="AM201" s="10"/>
      <c r="AN201" s="10"/>
      <c r="AO201" s="10"/>
    </row>
    <row r="202" spans="4:41" ht="14.25" x14ac:dyDescent="0.2">
      <c r="D202" s="10"/>
      <c r="E202" s="10"/>
      <c r="I202" s="10"/>
      <c r="J202" s="10"/>
      <c r="N202" s="10"/>
      <c r="Q202" s="10"/>
      <c r="R202" s="10"/>
      <c r="S202" s="10"/>
      <c r="AA202" s="1"/>
      <c r="AB202" s="1"/>
      <c r="AC202" s="1"/>
      <c r="AD202" s="10"/>
      <c r="AE202" s="10"/>
      <c r="AF202" s="10"/>
      <c r="AG202" s="10"/>
      <c r="AI202" s="10"/>
      <c r="AJ202" s="10"/>
      <c r="AK202" s="10"/>
      <c r="AL202" s="10"/>
      <c r="AM202" s="10"/>
      <c r="AN202" s="10"/>
      <c r="AO202" s="10"/>
    </row>
    <row r="203" spans="4:41" ht="14.25" x14ac:dyDescent="0.2">
      <c r="D203" s="10"/>
      <c r="E203" s="10"/>
      <c r="I203" s="10"/>
      <c r="J203" s="10"/>
      <c r="N203" s="10"/>
      <c r="Q203" s="10"/>
      <c r="R203" s="10"/>
      <c r="S203" s="10"/>
      <c r="AA203" s="1"/>
      <c r="AB203" s="1"/>
      <c r="AC203" s="1"/>
      <c r="AD203" s="10"/>
      <c r="AE203" s="10"/>
      <c r="AF203" s="10"/>
      <c r="AG203" s="10"/>
      <c r="AI203" s="10"/>
      <c r="AJ203" s="10"/>
      <c r="AK203" s="10"/>
      <c r="AL203" s="10"/>
      <c r="AM203" s="10"/>
      <c r="AN203" s="10"/>
      <c r="AO203" s="10"/>
    </row>
    <row r="204" spans="4:41" ht="14.25" x14ac:dyDescent="0.2">
      <c r="D204" s="10"/>
      <c r="E204" s="10"/>
      <c r="I204" s="10"/>
      <c r="J204" s="10"/>
      <c r="N204" s="10"/>
      <c r="Q204" s="10"/>
      <c r="R204" s="10"/>
      <c r="S204" s="10"/>
      <c r="AA204" s="1"/>
      <c r="AB204" s="1"/>
      <c r="AC204" s="1"/>
      <c r="AD204" s="10"/>
      <c r="AE204" s="10"/>
      <c r="AF204" s="10"/>
      <c r="AG204" s="10"/>
      <c r="AI204" s="10"/>
      <c r="AJ204" s="10"/>
      <c r="AK204" s="10"/>
      <c r="AL204" s="10"/>
      <c r="AM204" s="10"/>
      <c r="AN204" s="10"/>
      <c r="AO204" s="10"/>
    </row>
    <row r="205" spans="4:41" ht="14.25" x14ac:dyDescent="0.2">
      <c r="D205" s="10"/>
      <c r="E205" s="10"/>
      <c r="I205" s="10"/>
      <c r="J205" s="10"/>
      <c r="N205" s="10"/>
      <c r="Q205" s="10"/>
      <c r="R205" s="10"/>
      <c r="S205" s="10"/>
      <c r="AA205" s="1"/>
      <c r="AB205" s="1"/>
      <c r="AC205" s="1"/>
      <c r="AD205" s="10"/>
      <c r="AE205" s="10"/>
      <c r="AF205" s="10"/>
      <c r="AG205" s="10"/>
      <c r="AI205" s="10"/>
      <c r="AJ205" s="10"/>
      <c r="AK205" s="10"/>
      <c r="AL205" s="10"/>
      <c r="AM205" s="10"/>
      <c r="AN205" s="10"/>
      <c r="AO205" s="10"/>
    </row>
    <row r="206" spans="4:41" ht="14.25" x14ac:dyDescent="0.2">
      <c r="D206" s="10"/>
      <c r="E206" s="10"/>
      <c r="I206" s="10"/>
      <c r="J206" s="10"/>
      <c r="N206" s="10"/>
      <c r="Q206" s="10"/>
      <c r="R206" s="10"/>
      <c r="S206" s="10"/>
      <c r="AA206" s="1"/>
      <c r="AB206" s="1"/>
      <c r="AC206" s="1"/>
      <c r="AD206" s="10"/>
      <c r="AE206" s="10"/>
      <c r="AF206" s="10"/>
      <c r="AG206" s="10"/>
      <c r="AI206" s="10"/>
      <c r="AJ206" s="10"/>
      <c r="AK206" s="10"/>
      <c r="AL206" s="10"/>
      <c r="AM206" s="10"/>
      <c r="AN206" s="10"/>
      <c r="AO206" s="10"/>
    </row>
    <row r="207" spans="4:41" ht="14.25" x14ac:dyDescent="0.2">
      <c r="D207" s="10"/>
      <c r="E207" s="10"/>
      <c r="I207" s="10"/>
      <c r="J207" s="10"/>
      <c r="N207" s="10"/>
      <c r="Q207" s="10"/>
      <c r="R207" s="10"/>
      <c r="S207" s="10"/>
      <c r="AA207" s="1"/>
      <c r="AB207" s="1"/>
      <c r="AC207" s="1"/>
      <c r="AD207" s="10"/>
      <c r="AE207" s="10"/>
      <c r="AF207" s="10"/>
      <c r="AG207" s="10"/>
      <c r="AI207" s="10"/>
      <c r="AJ207" s="10"/>
      <c r="AK207" s="10"/>
      <c r="AL207" s="10"/>
      <c r="AM207" s="10"/>
      <c r="AN207" s="10"/>
      <c r="AO207" s="10"/>
    </row>
    <row r="208" spans="4:41" ht="14.25" x14ac:dyDescent="0.2">
      <c r="D208" s="10"/>
      <c r="E208" s="10"/>
      <c r="I208" s="10"/>
      <c r="J208" s="10"/>
      <c r="N208" s="10"/>
      <c r="Q208" s="10"/>
      <c r="R208" s="10"/>
      <c r="S208" s="10"/>
      <c r="AA208" s="1"/>
      <c r="AB208" s="1"/>
      <c r="AC208" s="1"/>
      <c r="AD208" s="10"/>
      <c r="AE208" s="10"/>
      <c r="AF208" s="10"/>
      <c r="AG208" s="10"/>
      <c r="AI208" s="10"/>
      <c r="AJ208" s="10"/>
      <c r="AK208" s="10"/>
      <c r="AL208" s="10"/>
      <c r="AM208" s="10"/>
      <c r="AN208" s="10"/>
      <c r="AO208" s="10"/>
    </row>
    <row r="209" spans="4:41" ht="14.25" x14ac:dyDescent="0.2">
      <c r="D209" s="10"/>
      <c r="E209" s="10"/>
      <c r="I209" s="10"/>
      <c r="J209" s="10"/>
      <c r="N209" s="10"/>
      <c r="Q209" s="10"/>
      <c r="R209" s="10"/>
      <c r="S209" s="10"/>
      <c r="AA209" s="1"/>
      <c r="AB209" s="1"/>
      <c r="AC209" s="1"/>
      <c r="AD209" s="10"/>
      <c r="AE209" s="10"/>
      <c r="AF209" s="10"/>
      <c r="AG209" s="10"/>
      <c r="AI209" s="10"/>
      <c r="AJ209" s="10"/>
      <c r="AK209" s="10"/>
      <c r="AL209" s="10"/>
      <c r="AM209" s="10"/>
      <c r="AN209" s="10"/>
      <c r="AO209" s="10"/>
    </row>
    <row r="210" spans="4:41" ht="14.25" x14ac:dyDescent="0.2">
      <c r="D210" s="10"/>
      <c r="E210" s="10"/>
      <c r="I210" s="10"/>
      <c r="J210" s="10"/>
      <c r="N210" s="10"/>
      <c r="Q210" s="10"/>
      <c r="R210" s="10"/>
      <c r="S210" s="10"/>
      <c r="AA210" s="1"/>
      <c r="AB210" s="1"/>
      <c r="AC210" s="1"/>
      <c r="AD210" s="10"/>
      <c r="AE210" s="10"/>
      <c r="AF210" s="10"/>
      <c r="AG210" s="10"/>
      <c r="AI210" s="10"/>
      <c r="AJ210" s="10"/>
      <c r="AK210" s="10"/>
      <c r="AL210" s="10"/>
      <c r="AM210" s="10"/>
      <c r="AN210" s="10"/>
      <c r="AO210" s="10"/>
    </row>
    <row r="211" spans="4:41" ht="14.25" x14ac:dyDescent="0.2">
      <c r="D211" s="10"/>
      <c r="E211" s="10"/>
      <c r="I211" s="10"/>
      <c r="J211" s="10"/>
      <c r="N211" s="10"/>
      <c r="Q211" s="10"/>
      <c r="R211" s="10"/>
      <c r="S211" s="10"/>
      <c r="AA211" s="1"/>
      <c r="AB211" s="1"/>
      <c r="AC211" s="1"/>
      <c r="AD211" s="10"/>
      <c r="AE211" s="10"/>
      <c r="AF211" s="10"/>
      <c r="AG211" s="10"/>
      <c r="AI211" s="10"/>
      <c r="AJ211" s="10"/>
      <c r="AK211" s="10"/>
      <c r="AL211" s="10"/>
      <c r="AM211" s="10"/>
      <c r="AN211" s="10"/>
      <c r="AO211" s="10"/>
    </row>
    <row r="212" spans="4:41" ht="14.25" x14ac:dyDescent="0.2">
      <c r="D212" s="10"/>
      <c r="E212" s="10"/>
      <c r="I212" s="10"/>
      <c r="J212" s="10"/>
      <c r="N212" s="10"/>
      <c r="Q212" s="10"/>
      <c r="R212" s="10"/>
      <c r="S212" s="10"/>
      <c r="AA212" s="1"/>
      <c r="AB212" s="1"/>
      <c r="AC212" s="1"/>
      <c r="AD212" s="10"/>
      <c r="AE212" s="10"/>
      <c r="AF212" s="10"/>
      <c r="AG212" s="10"/>
      <c r="AI212" s="10"/>
      <c r="AJ212" s="10"/>
      <c r="AK212" s="10"/>
      <c r="AL212" s="10"/>
      <c r="AM212" s="10"/>
      <c r="AN212" s="10"/>
      <c r="AO212" s="10"/>
    </row>
    <row r="213" spans="4:41" ht="14.25" x14ac:dyDescent="0.2">
      <c r="D213" s="10"/>
      <c r="E213" s="10"/>
      <c r="I213" s="10"/>
      <c r="J213" s="10"/>
      <c r="N213" s="10"/>
      <c r="Q213" s="10"/>
      <c r="R213" s="10"/>
      <c r="S213" s="10"/>
      <c r="AA213" s="1"/>
      <c r="AB213" s="1"/>
      <c r="AC213" s="1"/>
      <c r="AD213" s="10"/>
      <c r="AE213" s="10"/>
      <c r="AF213" s="10"/>
      <c r="AG213" s="10"/>
      <c r="AI213" s="10"/>
      <c r="AJ213" s="10"/>
      <c r="AK213" s="10"/>
      <c r="AL213" s="10"/>
      <c r="AM213" s="10"/>
      <c r="AN213" s="10"/>
      <c r="AO213" s="10"/>
    </row>
    <row r="214" spans="4:41" ht="14.25" x14ac:dyDescent="0.2">
      <c r="D214" s="10"/>
      <c r="E214" s="10"/>
      <c r="I214" s="10"/>
      <c r="J214" s="10"/>
      <c r="N214" s="10"/>
      <c r="Q214" s="10"/>
      <c r="R214" s="10"/>
      <c r="S214" s="10"/>
      <c r="AA214" s="1"/>
      <c r="AB214" s="1"/>
      <c r="AC214" s="1"/>
      <c r="AD214" s="10"/>
      <c r="AE214" s="10"/>
      <c r="AF214" s="10"/>
      <c r="AG214" s="10"/>
      <c r="AI214" s="10"/>
      <c r="AJ214" s="10"/>
      <c r="AK214" s="10"/>
      <c r="AL214" s="10"/>
      <c r="AM214" s="10"/>
      <c r="AN214" s="10"/>
      <c r="AO214" s="10"/>
    </row>
    <row r="215" spans="4:41" ht="14.25" x14ac:dyDescent="0.2">
      <c r="D215" s="10"/>
      <c r="E215" s="10"/>
      <c r="I215" s="10"/>
      <c r="J215" s="10"/>
      <c r="N215" s="10"/>
      <c r="Q215" s="10"/>
      <c r="R215" s="10"/>
      <c r="S215" s="10"/>
      <c r="AA215" s="1"/>
      <c r="AB215" s="1"/>
      <c r="AC215" s="1"/>
      <c r="AD215" s="10"/>
      <c r="AE215" s="10"/>
      <c r="AF215" s="10"/>
      <c r="AG215" s="10"/>
      <c r="AI215" s="10"/>
      <c r="AJ215" s="10"/>
      <c r="AK215" s="10"/>
      <c r="AL215" s="10"/>
      <c r="AM215" s="10"/>
      <c r="AN215" s="10"/>
      <c r="AO215" s="10"/>
    </row>
    <row r="216" spans="4:41" ht="14.25" x14ac:dyDescent="0.2">
      <c r="D216" s="10"/>
      <c r="E216" s="10"/>
      <c r="I216" s="10"/>
      <c r="J216" s="10"/>
      <c r="N216" s="10"/>
      <c r="Q216" s="10"/>
      <c r="R216" s="10"/>
      <c r="S216" s="10"/>
      <c r="AA216" s="1"/>
      <c r="AB216" s="1"/>
      <c r="AC216" s="1"/>
      <c r="AD216" s="10"/>
      <c r="AE216" s="10"/>
      <c r="AF216" s="10"/>
      <c r="AG216" s="10"/>
      <c r="AI216" s="10"/>
      <c r="AJ216" s="10"/>
      <c r="AK216" s="10"/>
      <c r="AL216" s="10"/>
      <c r="AM216" s="10"/>
      <c r="AN216" s="10"/>
      <c r="AO216" s="10"/>
    </row>
    <row r="217" spans="4:41" ht="14.25" x14ac:dyDescent="0.2">
      <c r="D217" s="10"/>
      <c r="E217" s="10"/>
      <c r="I217" s="10"/>
      <c r="J217" s="10"/>
      <c r="N217" s="10"/>
      <c r="Q217" s="10"/>
      <c r="R217" s="10"/>
      <c r="S217" s="10"/>
      <c r="AA217" s="1"/>
      <c r="AB217" s="1"/>
      <c r="AC217" s="1"/>
      <c r="AD217" s="10"/>
      <c r="AE217" s="10"/>
      <c r="AF217" s="10"/>
      <c r="AG217" s="10"/>
      <c r="AI217" s="10"/>
      <c r="AJ217" s="10"/>
      <c r="AK217" s="10"/>
      <c r="AL217" s="10"/>
      <c r="AM217" s="10"/>
      <c r="AN217" s="10"/>
      <c r="AO217" s="10"/>
    </row>
    <row r="218" spans="4:41" ht="14.25" x14ac:dyDescent="0.2">
      <c r="D218" s="10"/>
      <c r="E218" s="10"/>
      <c r="I218" s="10"/>
      <c r="J218" s="10"/>
      <c r="N218" s="10"/>
      <c r="Q218" s="10"/>
      <c r="R218" s="10"/>
      <c r="S218" s="10"/>
      <c r="AA218" s="1"/>
      <c r="AB218" s="1"/>
      <c r="AC218" s="1"/>
      <c r="AD218" s="10"/>
      <c r="AE218" s="10"/>
      <c r="AF218" s="10"/>
      <c r="AG218" s="10"/>
      <c r="AI218" s="10"/>
      <c r="AJ218" s="10"/>
      <c r="AK218" s="10"/>
      <c r="AL218" s="10"/>
      <c r="AM218" s="10"/>
      <c r="AN218" s="10"/>
      <c r="AO218" s="10"/>
    </row>
    <row r="219" spans="4:41" ht="14.25" x14ac:dyDescent="0.2">
      <c r="D219" s="10"/>
      <c r="E219" s="10"/>
      <c r="I219" s="10"/>
      <c r="J219" s="10"/>
      <c r="N219" s="10"/>
      <c r="Q219" s="10"/>
      <c r="R219" s="10"/>
      <c r="S219" s="10"/>
      <c r="AA219" s="1"/>
      <c r="AB219" s="1"/>
      <c r="AC219" s="1"/>
      <c r="AD219" s="10"/>
      <c r="AE219" s="10"/>
      <c r="AF219" s="10"/>
      <c r="AG219" s="10"/>
      <c r="AI219" s="10"/>
      <c r="AJ219" s="10"/>
      <c r="AK219" s="10"/>
      <c r="AL219" s="10"/>
      <c r="AM219" s="10"/>
      <c r="AN219" s="10"/>
      <c r="AO219" s="10"/>
    </row>
    <row r="220" spans="4:41" ht="14.25" x14ac:dyDescent="0.2">
      <c r="D220" s="10"/>
      <c r="E220" s="10"/>
      <c r="I220" s="10"/>
      <c r="J220" s="10"/>
      <c r="N220" s="10"/>
      <c r="Q220" s="10"/>
      <c r="R220" s="10"/>
      <c r="S220" s="10"/>
      <c r="AA220" s="1"/>
      <c r="AB220" s="1"/>
      <c r="AC220" s="1"/>
      <c r="AD220" s="10"/>
      <c r="AE220" s="10"/>
      <c r="AF220" s="10"/>
      <c r="AG220" s="10"/>
      <c r="AI220" s="10"/>
      <c r="AJ220" s="10"/>
      <c r="AK220" s="10"/>
      <c r="AL220" s="10"/>
      <c r="AM220" s="10"/>
      <c r="AN220" s="10"/>
      <c r="AO220" s="10"/>
    </row>
    <row r="221" spans="4:41" ht="14.25" x14ac:dyDescent="0.2">
      <c r="D221" s="10"/>
      <c r="E221" s="10"/>
      <c r="I221" s="10"/>
      <c r="J221" s="10"/>
      <c r="N221" s="10"/>
      <c r="Q221" s="10"/>
      <c r="R221" s="10"/>
      <c r="S221" s="10"/>
      <c r="AA221" s="1"/>
      <c r="AB221" s="1"/>
      <c r="AC221" s="1"/>
      <c r="AD221" s="10"/>
      <c r="AE221" s="10"/>
      <c r="AF221" s="10"/>
      <c r="AG221" s="10"/>
      <c r="AI221" s="10"/>
      <c r="AJ221" s="10"/>
      <c r="AK221" s="10"/>
      <c r="AL221" s="10"/>
      <c r="AM221" s="10"/>
      <c r="AN221" s="10"/>
      <c r="AO221" s="10"/>
    </row>
    <row r="222" spans="4:41" ht="14.25" x14ac:dyDescent="0.2">
      <c r="D222" s="10"/>
      <c r="E222" s="10"/>
      <c r="I222" s="10"/>
      <c r="J222" s="10"/>
      <c r="N222" s="10"/>
      <c r="Q222" s="10"/>
      <c r="R222" s="10"/>
      <c r="S222" s="10"/>
      <c r="AA222" s="1"/>
      <c r="AB222" s="1"/>
      <c r="AC222" s="1"/>
      <c r="AD222" s="10"/>
      <c r="AE222" s="10"/>
      <c r="AF222" s="10"/>
      <c r="AG222" s="10"/>
      <c r="AI222" s="10"/>
      <c r="AJ222" s="10"/>
      <c r="AK222" s="10"/>
      <c r="AL222" s="10"/>
      <c r="AM222" s="10"/>
      <c r="AN222" s="10"/>
      <c r="AO222" s="10"/>
    </row>
    <row r="223" spans="4:41" ht="14.25" x14ac:dyDescent="0.2">
      <c r="D223" s="10"/>
      <c r="E223" s="10"/>
      <c r="I223" s="10"/>
      <c r="J223" s="10"/>
      <c r="N223" s="10"/>
      <c r="Q223" s="10"/>
      <c r="R223" s="10"/>
      <c r="S223" s="10"/>
      <c r="AA223" s="1"/>
      <c r="AB223" s="1"/>
      <c r="AC223" s="1"/>
      <c r="AD223" s="10"/>
      <c r="AE223" s="10"/>
      <c r="AF223" s="10"/>
      <c r="AG223" s="10"/>
      <c r="AI223" s="10"/>
      <c r="AJ223" s="10"/>
      <c r="AK223" s="10"/>
      <c r="AL223" s="10"/>
      <c r="AM223" s="10"/>
      <c r="AN223" s="10"/>
      <c r="AO223" s="10"/>
    </row>
    <row r="224" spans="4:41" ht="14.25" x14ac:dyDescent="0.2">
      <c r="D224" s="10"/>
      <c r="E224" s="10"/>
      <c r="I224" s="10"/>
      <c r="J224" s="10"/>
      <c r="N224" s="10"/>
      <c r="Q224" s="10"/>
      <c r="R224" s="10"/>
      <c r="S224" s="10"/>
      <c r="AA224" s="1"/>
      <c r="AB224" s="1"/>
      <c r="AC224" s="1"/>
      <c r="AD224" s="10"/>
      <c r="AE224" s="10"/>
      <c r="AF224" s="10"/>
      <c r="AG224" s="10"/>
      <c r="AI224" s="10"/>
      <c r="AJ224" s="10"/>
      <c r="AK224" s="10"/>
      <c r="AL224" s="10"/>
      <c r="AM224" s="10"/>
      <c r="AN224" s="10"/>
      <c r="AO224" s="10"/>
    </row>
    <row r="225" spans="4:41" ht="14.25" x14ac:dyDescent="0.2">
      <c r="D225" s="10"/>
      <c r="E225" s="10"/>
      <c r="I225" s="10"/>
      <c r="J225" s="10"/>
      <c r="N225" s="10"/>
      <c r="Q225" s="10"/>
      <c r="R225" s="10"/>
      <c r="S225" s="10"/>
      <c r="AA225" s="1"/>
      <c r="AB225" s="1"/>
      <c r="AC225" s="1"/>
      <c r="AD225" s="10"/>
      <c r="AE225" s="10"/>
      <c r="AF225" s="10"/>
      <c r="AG225" s="10"/>
      <c r="AI225" s="10"/>
      <c r="AJ225" s="10"/>
      <c r="AK225" s="10"/>
      <c r="AL225" s="10"/>
      <c r="AM225" s="10"/>
      <c r="AN225" s="10"/>
      <c r="AO225" s="10"/>
    </row>
    <row r="226" spans="4:41" ht="14.25" x14ac:dyDescent="0.2">
      <c r="D226" s="10"/>
      <c r="E226" s="10"/>
      <c r="I226" s="10"/>
      <c r="J226" s="10"/>
      <c r="N226" s="10"/>
      <c r="Q226" s="10"/>
      <c r="R226" s="10"/>
      <c r="S226" s="10"/>
      <c r="AA226" s="1"/>
      <c r="AB226" s="1"/>
      <c r="AC226" s="1"/>
      <c r="AD226" s="10"/>
      <c r="AE226" s="10"/>
      <c r="AF226" s="10"/>
      <c r="AG226" s="10"/>
      <c r="AI226" s="10"/>
      <c r="AJ226" s="10"/>
      <c r="AK226" s="10"/>
      <c r="AL226" s="10"/>
      <c r="AM226" s="10"/>
      <c r="AN226" s="10"/>
      <c r="AO226" s="10"/>
    </row>
    <row r="227" spans="4:41" ht="14.25" x14ac:dyDescent="0.2">
      <c r="D227" s="10"/>
      <c r="E227" s="10"/>
      <c r="I227" s="10"/>
      <c r="J227" s="10"/>
      <c r="N227" s="10"/>
      <c r="Q227" s="10"/>
      <c r="R227" s="10"/>
      <c r="S227" s="10"/>
      <c r="AA227" s="1"/>
      <c r="AB227" s="1"/>
      <c r="AC227" s="1"/>
      <c r="AD227" s="10"/>
      <c r="AE227" s="10"/>
      <c r="AF227" s="10"/>
      <c r="AG227" s="10"/>
      <c r="AI227" s="10"/>
      <c r="AJ227" s="10"/>
      <c r="AK227" s="10"/>
      <c r="AL227" s="10"/>
      <c r="AM227" s="10"/>
      <c r="AN227" s="10"/>
      <c r="AO227" s="10"/>
    </row>
    <row r="228" spans="4:41" ht="14.25" x14ac:dyDescent="0.2">
      <c r="D228" s="10"/>
      <c r="E228" s="10"/>
      <c r="I228" s="10"/>
      <c r="J228" s="10"/>
      <c r="N228" s="10"/>
      <c r="Q228" s="10"/>
      <c r="R228" s="10"/>
      <c r="S228" s="10"/>
      <c r="AA228" s="1"/>
      <c r="AB228" s="1"/>
      <c r="AC228" s="1"/>
      <c r="AD228" s="10"/>
      <c r="AE228" s="10"/>
      <c r="AF228" s="10"/>
      <c r="AG228" s="10"/>
      <c r="AI228" s="10"/>
      <c r="AJ228" s="10"/>
      <c r="AK228" s="10"/>
      <c r="AL228" s="10"/>
      <c r="AM228" s="10"/>
      <c r="AN228" s="10"/>
      <c r="AO228" s="10"/>
    </row>
    <row r="229" spans="4:41" x14ac:dyDescent="0.25">
      <c r="AE229" s="10"/>
      <c r="AF229" s="10"/>
      <c r="AG229" s="10"/>
    </row>
    <row r="230" spans="4:41" x14ac:dyDescent="0.25">
      <c r="AE230" s="10"/>
      <c r="AF230" s="10"/>
      <c r="AG230" s="10"/>
    </row>
    <row r="231" spans="4:41" x14ac:dyDescent="0.25">
      <c r="AE231" s="10"/>
      <c r="AF231" s="10"/>
      <c r="AG231" s="10"/>
    </row>
    <row r="232" spans="4:41" x14ac:dyDescent="0.25">
      <c r="AE232" s="10"/>
      <c r="AF232" s="10"/>
      <c r="AG232" s="10"/>
    </row>
    <row r="233" spans="4:41" x14ac:dyDescent="0.25">
      <c r="AE233" s="10"/>
      <c r="AF233" s="10"/>
      <c r="AG233" s="10"/>
    </row>
    <row r="234" spans="4:41" x14ac:dyDescent="0.25">
      <c r="AE234" s="10"/>
      <c r="AF234" s="10"/>
      <c r="AG234" s="10"/>
    </row>
    <row r="235" spans="4:41" x14ac:dyDescent="0.25">
      <c r="AE235" s="10"/>
      <c r="AF235" s="10"/>
      <c r="AG235" s="10"/>
    </row>
    <row r="236" spans="4:41" x14ac:dyDescent="0.25">
      <c r="AE236" s="10"/>
      <c r="AF236" s="10"/>
      <c r="AG236" s="10"/>
    </row>
    <row r="237" spans="4:41" x14ac:dyDescent="0.25">
      <c r="AE237" s="10"/>
      <c r="AF237" s="10"/>
      <c r="AG237" s="10"/>
    </row>
    <row r="238" spans="4:41" x14ac:dyDescent="0.25">
      <c r="AE238" s="10"/>
      <c r="AF238" s="10"/>
      <c r="AG238" s="10"/>
    </row>
    <row r="239" spans="4:41" x14ac:dyDescent="0.25">
      <c r="AE239" s="10"/>
      <c r="AF239" s="10"/>
      <c r="AG239" s="10"/>
    </row>
    <row r="240" spans="4:41" x14ac:dyDescent="0.25">
      <c r="AE240" s="10"/>
      <c r="AF240" s="10"/>
      <c r="AG240" s="10"/>
    </row>
    <row r="241" spans="31:33" x14ac:dyDescent="0.25">
      <c r="AE241" s="10"/>
      <c r="AF241" s="10"/>
      <c r="AG241" s="10"/>
    </row>
    <row r="242" spans="31:33" x14ac:dyDescent="0.25">
      <c r="AE242" s="10"/>
      <c r="AF242" s="10"/>
      <c r="AG242" s="10"/>
    </row>
    <row r="243" spans="31:33" x14ac:dyDescent="0.25">
      <c r="AE243" s="10"/>
      <c r="AF243" s="10"/>
      <c r="AG243" s="10"/>
    </row>
    <row r="244" spans="31:33" x14ac:dyDescent="0.25">
      <c r="AE244" s="10"/>
      <c r="AF244" s="10"/>
      <c r="AG244" s="10"/>
    </row>
    <row r="245" spans="31:33" x14ac:dyDescent="0.25">
      <c r="AE245" s="10"/>
      <c r="AF245" s="10"/>
      <c r="AG245" s="10"/>
    </row>
    <row r="246" spans="31:33" x14ac:dyDescent="0.25">
      <c r="AE246" s="10"/>
      <c r="AF246" s="10"/>
      <c r="AG246" s="10"/>
    </row>
    <row r="247" spans="31:33" x14ac:dyDescent="0.25">
      <c r="AE247" s="10"/>
      <c r="AF247" s="10"/>
      <c r="AG247" s="10"/>
    </row>
    <row r="248" spans="31:33" x14ac:dyDescent="0.25">
      <c r="AE248" s="10"/>
      <c r="AF248" s="10"/>
      <c r="AG248" s="10"/>
    </row>
    <row r="249" spans="31:33" x14ac:dyDescent="0.25">
      <c r="AE249" s="10"/>
      <c r="AF249" s="10"/>
      <c r="AG249" s="10"/>
    </row>
    <row r="250" spans="31:33" x14ac:dyDescent="0.25">
      <c r="AE250" s="10"/>
      <c r="AF250" s="10"/>
      <c r="AG250" s="10"/>
    </row>
    <row r="251" spans="31:33" x14ac:dyDescent="0.25">
      <c r="AE251" s="10"/>
      <c r="AF251" s="10"/>
      <c r="AG251" s="10"/>
    </row>
    <row r="252" spans="31:33" x14ac:dyDescent="0.25">
      <c r="AE252" s="10"/>
      <c r="AF252" s="10"/>
      <c r="AG252" s="10"/>
    </row>
    <row r="253" spans="31:33" x14ac:dyDescent="0.25">
      <c r="AE253" s="10"/>
      <c r="AF253" s="10"/>
      <c r="AG253" s="10"/>
    </row>
    <row r="254" spans="31:33" x14ac:dyDescent="0.25">
      <c r="AE254" s="10"/>
      <c r="AF254" s="10"/>
      <c r="AG254" s="10"/>
    </row>
    <row r="255" spans="31:33" x14ac:dyDescent="0.25">
      <c r="AE255" s="10"/>
      <c r="AF255" s="10"/>
      <c r="AG255" s="10"/>
    </row>
    <row r="256" spans="31:33" x14ac:dyDescent="0.25">
      <c r="AE256" s="10"/>
      <c r="AF256" s="10"/>
      <c r="AG256" s="10"/>
    </row>
    <row r="257" spans="31:33" x14ac:dyDescent="0.25">
      <c r="AE257" s="10"/>
      <c r="AF257" s="10"/>
      <c r="AG257" s="10"/>
    </row>
    <row r="258" spans="31:33" x14ac:dyDescent="0.25">
      <c r="AE258" s="10"/>
      <c r="AF258" s="10"/>
      <c r="AG258" s="10"/>
    </row>
    <row r="259" spans="31:33" x14ac:dyDescent="0.25">
      <c r="AE259" s="10"/>
      <c r="AF259" s="10"/>
      <c r="AG259" s="10"/>
    </row>
    <row r="260" spans="31:33" x14ac:dyDescent="0.25">
      <c r="AE260" s="10"/>
      <c r="AF260" s="10"/>
      <c r="AG260" s="10"/>
    </row>
    <row r="261" spans="31:33" x14ac:dyDescent="0.25">
      <c r="AE261" s="10"/>
      <c r="AF261" s="10"/>
      <c r="AG261" s="10"/>
    </row>
    <row r="262" spans="31:33" x14ac:dyDescent="0.25">
      <c r="AE262" s="10"/>
      <c r="AF262" s="10"/>
      <c r="AG262" s="10"/>
    </row>
    <row r="263" spans="31:33" x14ac:dyDescent="0.25">
      <c r="AE263" s="10"/>
      <c r="AF263" s="10"/>
      <c r="AG263" s="10"/>
    </row>
    <row r="264" spans="31:33" x14ac:dyDescent="0.25">
      <c r="AE264" s="10"/>
      <c r="AF264" s="10"/>
      <c r="AG264" s="10"/>
    </row>
    <row r="265" spans="31:33" x14ac:dyDescent="0.25">
      <c r="AE265" s="10"/>
      <c r="AF265" s="10"/>
      <c r="AG265" s="10"/>
    </row>
    <row r="266" spans="31:33" x14ac:dyDescent="0.25">
      <c r="AE266" s="10"/>
      <c r="AF266" s="10"/>
      <c r="AG266" s="10"/>
    </row>
    <row r="267" spans="31:33" x14ac:dyDescent="0.25">
      <c r="AE267" s="10"/>
      <c r="AF267" s="10"/>
      <c r="AG267" s="10"/>
    </row>
    <row r="268" spans="31:33" x14ac:dyDescent="0.25">
      <c r="AE268" s="10"/>
      <c r="AF268" s="10"/>
      <c r="AG268" s="10"/>
    </row>
    <row r="269" spans="31:33" x14ac:dyDescent="0.25">
      <c r="AE269" s="10"/>
      <c r="AF269" s="10"/>
      <c r="AG269" s="10"/>
    </row>
    <row r="270" spans="31:33" x14ac:dyDescent="0.25">
      <c r="AE270" s="10"/>
      <c r="AF270" s="10"/>
      <c r="AG270" s="10"/>
    </row>
    <row r="271" spans="31:33" x14ac:dyDescent="0.25">
      <c r="AE271" s="10"/>
      <c r="AF271" s="10"/>
      <c r="AG271" s="10"/>
    </row>
    <row r="272" spans="31:33" x14ac:dyDescent="0.25">
      <c r="AE272" s="10"/>
      <c r="AF272" s="10"/>
      <c r="AG272" s="10"/>
    </row>
    <row r="273" spans="31:33" x14ac:dyDescent="0.25">
      <c r="AE273" s="10"/>
      <c r="AF273" s="10"/>
      <c r="AG273" s="10"/>
    </row>
    <row r="274" spans="31:33" x14ac:dyDescent="0.25">
      <c r="AE274" s="10"/>
      <c r="AF274" s="10"/>
      <c r="AG274" s="10"/>
    </row>
    <row r="275" spans="31:33" x14ac:dyDescent="0.25">
      <c r="AE275" s="10"/>
      <c r="AF275" s="10"/>
      <c r="AG275" s="10"/>
    </row>
    <row r="276" spans="31:33" x14ac:dyDescent="0.25">
      <c r="AE276" s="10"/>
      <c r="AF276" s="10"/>
      <c r="AG276" s="10"/>
    </row>
    <row r="277" spans="31:33" x14ac:dyDescent="0.25">
      <c r="AE277" s="10"/>
      <c r="AF277" s="10"/>
      <c r="AG277" s="10"/>
    </row>
    <row r="278" spans="31:33" x14ac:dyDescent="0.25">
      <c r="AE278" s="10"/>
      <c r="AF278" s="10"/>
      <c r="AG278" s="10"/>
    </row>
    <row r="279" spans="31:33" x14ac:dyDescent="0.25">
      <c r="AE279" s="10"/>
      <c r="AF279" s="10"/>
      <c r="AG279" s="10"/>
    </row>
    <row r="280" spans="31:33" x14ac:dyDescent="0.25">
      <c r="AE280" s="10"/>
      <c r="AF280" s="10"/>
      <c r="AG280" s="10"/>
    </row>
    <row r="281" spans="31:33" x14ac:dyDescent="0.25">
      <c r="AE281" s="10"/>
      <c r="AF281" s="10"/>
      <c r="AG281" s="10"/>
    </row>
    <row r="282" spans="31:33" x14ac:dyDescent="0.25">
      <c r="AE282" s="10"/>
      <c r="AF282" s="10"/>
      <c r="AG282" s="10"/>
    </row>
    <row r="283" spans="31:33" x14ac:dyDescent="0.25">
      <c r="AE283" s="10"/>
      <c r="AF283" s="10"/>
      <c r="AG283" s="10"/>
    </row>
    <row r="284" spans="31:33" x14ac:dyDescent="0.25">
      <c r="AE284" s="10"/>
      <c r="AF284" s="10"/>
      <c r="AG284" s="10"/>
    </row>
    <row r="285" spans="31:33" x14ac:dyDescent="0.25">
      <c r="AE285" s="10"/>
      <c r="AF285" s="10"/>
      <c r="AG285" s="10"/>
    </row>
    <row r="286" spans="31:33" x14ac:dyDescent="0.25">
      <c r="AE286" s="10"/>
      <c r="AF286" s="10"/>
      <c r="AG286" s="10"/>
    </row>
    <row r="287" spans="31:33" x14ac:dyDescent="0.25">
      <c r="AE287" s="10"/>
      <c r="AF287" s="10"/>
      <c r="AG287" s="10"/>
    </row>
    <row r="288" spans="31:33" x14ac:dyDescent="0.25">
      <c r="AE288" s="10"/>
      <c r="AF288" s="10"/>
      <c r="AG288" s="10"/>
    </row>
    <row r="289" spans="31:33" x14ac:dyDescent="0.25">
      <c r="AE289" s="10"/>
      <c r="AF289" s="10"/>
      <c r="AG289" s="10"/>
    </row>
    <row r="290" spans="31:33" x14ac:dyDescent="0.25">
      <c r="AE290" s="10"/>
      <c r="AF290" s="10"/>
      <c r="AG290" s="10"/>
    </row>
    <row r="291" spans="31:33" x14ac:dyDescent="0.25">
      <c r="AE291" s="10"/>
      <c r="AF291" s="10"/>
      <c r="AG291" s="10"/>
    </row>
    <row r="292" spans="31:33" x14ac:dyDescent="0.25">
      <c r="AE292" s="10"/>
      <c r="AF292" s="10"/>
      <c r="AG292" s="10"/>
    </row>
    <row r="293" spans="31:33" x14ac:dyDescent="0.25">
      <c r="AE293" s="10"/>
      <c r="AF293" s="10"/>
      <c r="AG293" s="10"/>
    </row>
    <row r="294" spans="31:33" x14ac:dyDescent="0.25">
      <c r="AE294" s="10"/>
      <c r="AF294" s="10"/>
      <c r="AG294" s="10"/>
    </row>
    <row r="295" spans="31:33" x14ac:dyDescent="0.25">
      <c r="AE295" s="10"/>
      <c r="AF295" s="10"/>
      <c r="AG295" s="10"/>
    </row>
    <row r="296" spans="31:33" x14ac:dyDescent="0.25">
      <c r="AE296" s="10"/>
      <c r="AF296" s="10"/>
      <c r="AG296" s="10"/>
    </row>
    <row r="297" spans="31:33" x14ac:dyDescent="0.25">
      <c r="AE297" s="10"/>
      <c r="AF297" s="10"/>
      <c r="AG297" s="10"/>
    </row>
    <row r="298" spans="31:33" x14ac:dyDescent="0.25">
      <c r="AE298" s="10"/>
      <c r="AF298" s="10"/>
      <c r="AG298" s="10"/>
    </row>
    <row r="299" spans="31:33" x14ac:dyDescent="0.25">
      <c r="AE299" s="10"/>
      <c r="AF299" s="10"/>
      <c r="AG299" s="10"/>
    </row>
    <row r="300" spans="31:33" x14ac:dyDescent="0.25">
      <c r="AE300" s="10"/>
      <c r="AF300" s="10"/>
      <c r="AG300" s="10"/>
    </row>
    <row r="301" spans="31:33" x14ac:dyDescent="0.25">
      <c r="AE301" s="10"/>
      <c r="AF301" s="10"/>
      <c r="AG301" s="10"/>
    </row>
    <row r="302" spans="31:33" x14ac:dyDescent="0.25">
      <c r="AE302" s="10"/>
      <c r="AF302" s="10"/>
      <c r="AG302" s="10"/>
    </row>
    <row r="303" spans="31:33" x14ac:dyDescent="0.25">
      <c r="AE303" s="10"/>
      <c r="AF303" s="10"/>
      <c r="AG303" s="10"/>
    </row>
    <row r="304" spans="31:33" x14ac:dyDescent="0.25">
      <c r="AE304" s="10"/>
      <c r="AF304" s="10"/>
      <c r="AG304" s="10"/>
    </row>
    <row r="305" spans="31:33" x14ac:dyDescent="0.25">
      <c r="AE305" s="10"/>
      <c r="AF305" s="10"/>
      <c r="AG305" s="10"/>
    </row>
    <row r="306" spans="31:33" x14ac:dyDescent="0.25">
      <c r="AE306" s="10"/>
      <c r="AF306" s="10"/>
      <c r="AG306" s="10"/>
    </row>
    <row r="307" spans="31:33" x14ac:dyDescent="0.25">
      <c r="AE307" s="10"/>
      <c r="AF307" s="10"/>
      <c r="AG307" s="10"/>
    </row>
    <row r="308" spans="31:33" x14ac:dyDescent="0.25">
      <c r="AE308" s="10"/>
      <c r="AF308" s="10"/>
      <c r="AG308" s="10"/>
    </row>
    <row r="309" spans="31:33" x14ac:dyDescent="0.25">
      <c r="AE309" s="10"/>
      <c r="AF309" s="10"/>
      <c r="AG309" s="10"/>
    </row>
    <row r="310" spans="31:33" x14ac:dyDescent="0.25">
      <c r="AE310" s="10"/>
      <c r="AF310" s="10"/>
      <c r="AG310" s="10"/>
    </row>
    <row r="311" spans="31:33" x14ac:dyDescent="0.25">
      <c r="AE311" s="10"/>
      <c r="AF311" s="10"/>
      <c r="AG311" s="10"/>
    </row>
    <row r="312" spans="31:33" x14ac:dyDescent="0.25">
      <c r="AE312" s="10"/>
      <c r="AF312" s="10"/>
      <c r="AG312" s="10"/>
    </row>
    <row r="313" spans="31:33" x14ac:dyDescent="0.25">
      <c r="AE313" s="10"/>
      <c r="AF313" s="10"/>
      <c r="AG313" s="10"/>
    </row>
    <row r="314" spans="31:33" x14ac:dyDescent="0.25">
      <c r="AE314" s="10"/>
      <c r="AF314" s="10"/>
      <c r="AG314" s="10"/>
    </row>
    <row r="315" spans="31:33" x14ac:dyDescent="0.25">
      <c r="AE315" s="10"/>
      <c r="AF315" s="10"/>
      <c r="AG315" s="10"/>
    </row>
    <row r="316" spans="31:33" x14ac:dyDescent="0.25">
      <c r="AE316" s="10"/>
      <c r="AF316" s="10"/>
      <c r="AG316" s="10"/>
    </row>
    <row r="317" spans="31:33" x14ac:dyDescent="0.25">
      <c r="AE317" s="10"/>
      <c r="AF317" s="10"/>
      <c r="AG317" s="10"/>
    </row>
    <row r="318" spans="31:33" x14ac:dyDescent="0.25">
      <c r="AE318" s="10"/>
      <c r="AF318" s="10"/>
      <c r="AG318" s="10"/>
    </row>
    <row r="319" spans="31:33" x14ac:dyDescent="0.25">
      <c r="AE319" s="10"/>
      <c r="AF319" s="10"/>
      <c r="AG319" s="10"/>
    </row>
    <row r="320" spans="31:33" x14ac:dyDescent="0.25">
      <c r="AE320" s="10"/>
      <c r="AF320" s="10"/>
      <c r="AG320" s="10"/>
    </row>
    <row r="321" spans="31:33" x14ac:dyDescent="0.25">
      <c r="AE321" s="10"/>
      <c r="AF321" s="10"/>
      <c r="AG321" s="10"/>
    </row>
    <row r="322" spans="31:33" x14ac:dyDescent="0.25">
      <c r="AE322" s="10"/>
      <c r="AF322" s="10"/>
      <c r="AG322" s="10"/>
    </row>
    <row r="323" spans="31:33" x14ac:dyDescent="0.25">
      <c r="AE323" s="10"/>
      <c r="AF323" s="10"/>
      <c r="AG323" s="10"/>
    </row>
    <row r="324" spans="31:33" x14ac:dyDescent="0.25">
      <c r="AE324" s="10"/>
      <c r="AF324" s="10"/>
      <c r="AG324" s="10"/>
    </row>
    <row r="325" spans="31:33" x14ac:dyDescent="0.25">
      <c r="AE325" s="10"/>
      <c r="AF325" s="10"/>
      <c r="AG325" s="10"/>
    </row>
    <row r="326" spans="31:33" x14ac:dyDescent="0.25">
      <c r="AE326" s="10"/>
      <c r="AF326" s="10"/>
      <c r="AG326" s="10"/>
    </row>
    <row r="327" spans="31:33" x14ac:dyDescent="0.25">
      <c r="AE327" s="10"/>
      <c r="AF327" s="10"/>
      <c r="AG327" s="10"/>
    </row>
    <row r="328" spans="31:33" x14ac:dyDescent="0.25">
      <c r="AE328" s="10"/>
      <c r="AF328" s="10"/>
      <c r="AG328" s="10"/>
    </row>
    <row r="329" spans="31:33" x14ac:dyDescent="0.25">
      <c r="AE329" s="10"/>
      <c r="AF329" s="10"/>
      <c r="AG329" s="10"/>
    </row>
    <row r="330" spans="31:33" x14ac:dyDescent="0.25">
      <c r="AE330" s="10"/>
      <c r="AF330" s="10"/>
      <c r="AG330" s="10"/>
    </row>
    <row r="331" spans="31:33" x14ac:dyDescent="0.25">
      <c r="AE331" s="10"/>
      <c r="AF331" s="10"/>
      <c r="AG331" s="10"/>
    </row>
    <row r="332" spans="31:33" x14ac:dyDescent="0.25">
      <c r="AE332" s="10"/>
      <c r="AF332" s="10"/>
      <c r="AG332" s="10"/>
    </row>
    <row r="333" spans="31:33" x14ac:dyDescent="0.25">
      <c r="AE333" s="10"/>
      <c r="AF333" s="10"/>
      <c r="AG333" s="10"/>
    </row>
    <row r="334" spans="31:33" x14ac:dyDescent="0.25">
      <c r="AE334" s="10"/>
      <c r="AF334" s="10"/>
      <c r="AG334" s="10"/>
    </row>
    <row r="335" spans="31:33" x14ac:dyDescent="0.25">
      <c r="AE335" s="10"/>
      <c r="AF335" s="10"/>
      <c r="AG335" s="10"/>
    </row>
    <row r="336" spans="31:33" x14ac:dyDescent="0.25">
      <c r="AE336" s="10"/>
      <c r="AF336" s="10"/>
      <c r="AG336" s="10"/>
    </row>
    <row r="337" spans="31:33" x14ac:dyDescent="0.25">
      <c r="AE337" s="10"/>
      <c r="AF337" s="10"/>
      <c r="AG337" s="10"/>
    </row>
    <row r="338" spans="31:33" x14ac:dyDescent="0.25">
      <c r="AE338" s="10"/>
      <c r="AF338" s="10"/>
      <c r="AG338" s="10"/>
    </row>
    <row r="339" spans="31:33" x14ac:dyDescent="0.25">
      <c r="AE339" s="10"/>
      <c r="AF339" s="10"/>
      <c r="AG339" s="10"/>
    </row>
    <row r="340" spans="31:33" x14ac:dyDescent="0.25">
      <c r="AE340" s="10"/>
      <c r="AF340" s="10"/>
      <c r="AG340" s="10"/>
    </row>
    <row r="341" spans="31:33" x14ac:dyDescent="0.25">
      <c r="AE341" s="10"/>
      <c r="AF341" s="10"/>
      <c r="AG341" s="10"/>
    </row>
    <row r="342" spans="31:33" x14ac:dyDescent="0.25">
      <c r="AE342" s="10"/>
      <c r="AF342" s="10"/>
      <c r="AG342" s="10"/>
    </row>
    <row r="343" spans="31:33" x14ac:dyDescent="0.25">
      <c r="AE343" s="10"/>
      <c r="AF343" s="10"/>
      <c r="AG343" s="10"/>
    </row>
    <row r="344" spans="31:33" x14ac:dyDescent="0.25">
      <c r="AE344" s="10"/>
      <c r="AF344" s="10"/>
      <c r="AG344" s="10"/>
    </row>
    <row r="345" spans="31:33" x14ac:dyDescent="0.25">
      <c r="AE345" s="10"/>
      <c r="AF345" s="10"/>
      <c r="AG345" s="10"/>
    </row>
    <row r="346" spans="31:33" x14ac:dyDescent="0.25">
      <c r="AE346" s="10"/>
      <c r="AF346" s="10"/>
      <c r="AG346" s="10"/>
    </row>
    <row r="347" spans="31:33" x14ac:dyDescent="0.25">
      <c r="AE347" s="10"/>
      <c r="AF347" s="10"/>
      <c r="AG347" s="10"/>
    </row>
    <row r="348" spans="31:33" x14ac:dyDescent="0.25">
      <c r="AE348" s="10"/>
      <c r="AF348" s="10"/>
      <c r="AG348" s="10"/>
    </row>
    <row r="349" spans="31:33" x14ac:dyDescent="0.25">
      <c r="AE349" s="10"/>
      <c r="AF349" s="10"/>
      <c r="AG349" s="10"/>
    </row>
    <row r="350" spans="31:33" x14ac:dyDescent="0.25">
      <c r="AE350" s="10"/>
      <c r="AF350" s="10"/>
      <c r="AG350" s="10"/>
    </row>
    <row r="351" spans="31:33" x14ac:dyDescent="0.25">
      <c r="AE351" s="10"/>
      <c r="AF351" s="10"/>
      <c r="AG351" s="10"/>
    </row>
    <row r="352" spans="31:33" x14ac:dyDescent="0.25">
      <c r="AE352" s="10"/>
      <c r="AF352" s="10"/>
      <c r="AG352" s="10"/>
    </row>
    <row r="353" spans="31:33" x14ac:dyDescent="0.25">
      <c r="AE353" s="10"/>
      <c r="AF353" s="10"/>
      <c r="AG353" s="10"/>
    </row>
    <row r="354" spans="31:33" x14ac:dyDescent="0.25">
      <c r="AE354" s="10"/>
      <c r="AF354" s="10"/>
      <c r="AG354" s="10"/>
    </row>
    <row r="355" spans="31:33" x14ac:dyDescent="0.25">
      <c r="AE355" s="10"/>
      <c r="AF355" s="10"/>
      <c r="AG355" s="10"/>
    </row>
    <row r="356" spans="31:33" x14ac:dyDescent="0.25">
      <c r="AE356" s="10"/>
      <c r="AF356" s="10"/>
      <c r="AG356" s="10"/>
    </row>
    <row r="357" spans="31:33" x14ac:dyDescent="0.25">
      <c r="AE357" s="10"/>
      <c r="AF357" s="10"/>
      <c r="AG357" s="10"/>
    </row>
    <row r="358" spans="31:33" x14ac:dyDescent="0.25">
      <c r="AE358" s="10"/>
      <c r="AF358" s="10"/>
      <c r="AG358" s="10"/>
    </row>
    <row r="359" spans="31:33" x14ac:dyDescent="0.25">
      <c r="AE359" s="10"/>
      <c r="AF359" s="10"/>
      <c r="AG359" s="10"/>
    </row>
    <row r="360" spans="31:33" x14ac:dyDescent="0.25">
      <c r="AE360" s="10"/>
      <c r="AF360" s="10"/>
      <c r="AG360" s="10"/>
    </row>
    <row r="361" spans="31:33" x14ac:dyDescent="0.25">
      <c r="AE361" s="10"/>
      <c r="AF361" s="10"/>
      <c r="AG361" s="10"/>
    </row>
    <row r="362" spans="31:33" x14ac:dyDescent="0.25">
      <c r="AE362" s="10"/>
      <c r="AF362" s="10"/>
      <c r="AG362" s="10"/>
    </row>
    <row r="363" spans="31:33" x14ac:dyDescent="0.25">
      <c r="AE363" s="10"/>
      <c r="AF363" s="10"/>
      <c r="AG363" s="10"/>
    </row>
    <row r="364" spans="31:33" x14ac:dyDescent="0.25">
      <c r="AE364" s="10"/>
      <c r="AF364" s="10"/>
      <c r="AG364" s="10"/>
    </row>
    <row r="365" spans="31:33" x14ac:dyDescent="0.25">
      <c r="AE365" s="10"/>
      <c r="AF365" s="10"/>
      <c r="AG365" s="10"/>
    </row>
    <row r="366" spans="31:33" x14ac:dyDescent="0.25">
      <c r="AE366" s="10"/>
      <c r="AF366" s="10"/>
      <c r="AG366" s="10"/>
    </row>
    <row r="367" spans="31:33" x14ac:dyDescent="0.25">
      <c r="AE367" s="10"/>
      <c r="AF367" s="10"/>
      <c r="AG367" s="10"/>
    </row>
    <row r="368" spans="31:33" x14ac:dyDescent="0.25">
      <c r="AE368" s="10"/>
      <c r="AF368" s="10"/>
      <c r="AG368" s="10"/>
    </row>
    <row r="369" spans="31:33" x14ac:dyDescent="0.25">
      <c r="AE369" s="10"/>
      <c r="AF369" s="10"/>
      <c r="AG369" s="10"/>
    </row>
    <row r="370" spans="31:33" x14ac:dyDescent="0.25">
      <c r="AE370" s="10"/>
      <c r="AF370" s="10"/>
      <c r="AG370" s="10"/>
    </row>
    <row r="371" spans="31:33" x14ac:dyDescent="0.25">
      <c r="AE371" s="10"/>
      <c r="AF371" s="10"/>
      <c r="AG371" s="10"/>
    </row>
    <row r="372" spans="31:33" x14ac:dyDescent="0.25">
      <c r="AE372" s="10"/>
      <c r="AF372" s="10"/>
      <c r="AG372" s="10"/>
    </row>
    <row r="373" spans="31:33" x14ac:dyDescent="0.25">
      <c r="AE373" s="10"/>
      <c r="AF373" s="10"/>
      <c r="AG373" s="10"/>
    </row>
    <row r="374" spans="31:33" x14ac:dyDescent="0.25">
      <c r="AE374" s="10"/>
      <c r="AF374" s="10"/>
      <c r="AG374" s="10"/>
    </row>
    <row r="375" spans="31:33" x14ac:dyDescent="0.25">
      <c r="AE375" s="10"/>
      <c r="AF375" s="10"/>
      <c r="AG375" s="10"/>
    </row>
    <row r="376" spans="31:33" x14ac:dyDescent="0.25">
      <c r="AE376" s="10"/>
      <c r="AF376" s="10"/>
      <c r="AG376" s="10"/>
    </row>
    <row r="377" spans="31:33" x14ac:dyDescent="0.25">
      <c r="AE377" s="10"/>
      <c r="AF377" s="10"/>
      <c r="AG377" s="10"/>
    </row>
    <row r="378" spans="31:33" x14ac:dyDescent="0.25">
      <c r="AE378" s="10"/>
      <c r="AF378" s="10"/>
      <c r="AG378" s="10"/>
    </row>
    <row r="379" spans="31:33" x14ac:dyDescent="0.25">
      <c r="AE379" s="10"/>
      <c r="AF379" s="10"/>
      <c r="AG379" s="10"/>
    </row>
    <row r="380" spans="31:33" x14ac:dyDescent="0.25">
      <c r="AE380" s="10"/>
      <c r="AF380" s="10"/>
      <c r="AG380" s="10"/>
    </row>
    <row r="381" spans="31:33" x14ac:dyDescent="0.25">
      <c r="AE381" s="10"/>
      <c r="AF381" s="10"/>
      <c r="AG381" s="10"/>
    </row>
    <row r="382" spans="31:33" x14ac:dyDescent="0.25">
      <c r="AE382" s="10"/>
      <c r="AF382" s="10"/>
      <c r="AG382" s="10"/>
    </row>
    <row r="383" spans="31:33" x14ac:dyDescent="0.25">
      <c r="AE383" s="10"/>
      <c r="AF383" s="10"/>
      <c r="AG383" s="10"/>
    </row>
    <row r="384" spans="31:33" x14ac:dyDescent="0.25">
      <c r="AE384" s="10"/>
      <c r="AF384" s="10"/>
      <c r="AG384" s="10"/>
    </row>
    <row r="385" spans="31:33" x14ac:dyDescent="0.25">
      <c r="AE385" s="10"/>
      <c r="AF385" s="10"/>
      <c r="AG385" s="10"/>
    </row>
    <row r="386" spans="31:33" x14ac:dyDescent="0.25">
      <c r="AE386" s="10"/>
      <c r="AF386" s="10"/>
      <c r="AG386" s="10"/>
    </row>
    <row r="387" spans="31:33" x14ac:dyDescent="0.25">
      <c r="AE387" s="10"/>
      <c r="AF387" s="10"/>
      <c r="AG387" s="10"/>
    </row>
    <row r="388" spans="31:33" x14ac:dyDescent="0.25">
      <c r="AE388" s="10"/>
      <c r="AF388" s="10"/>
      <c r="AG388" s="10"/>
    </row>
    <row r="389" spans="31:33" x14ac:dyDescent="0.25">
      <c r="AE389" s="10"/>
      <c r="AF389" s="10"/>
      <c r="AG389" s="10"/>
    </row>
    <row r="390" spans="31:33" x14ac:dyDescent="0.25">
      <c r="AE390" s="10"/>
      <c r="AF390" s="10"/>
      <c r="AG390" s="10"/>
    </row>
    <row r="391" spans="31:33" x14ac:dyDescent="0.25">
      <c r="AE391" s="10"/>
      <c r="AF391" s="10"/>
      <c r="AG391" s="10"/>
    </row>
    <row r="392" spans="31:33" x14ac:dyDescent="0.25">
      <c r="AE392" s="10"/>
      <c r="AF392" s="10"/>
      <c r="AG392" s="10"/>
    </row>
    <row r="393" spans="31:33" x14ac:dyDescent="0.25">
      <c r="AE393" s="10"/>
      <c r="AF393" s="10"/>
      <c r="AG393" s="10"/>
    </row>
    <row r="394" spans="31:33" x14ac:dyDescent="0.25">
      <c r="AE394" s="10"/>
      <c r="AF394" s="10"/>
      <c r="AG394" s="10"/>
    </row>
    <row r="395" spans="31:33" x14ac:dyDescent="0.25">
      <c r="AE395" s="10"/>
      <c r="AF395" s="10"/>
      <c r="AG395" s="10"/>
    </row>
    <row r="396" spans="31:33" x14ac:dyDescent="0.25">
      <c r="AE396" s="10"/>
      <c r="AF396" s="10"/>
      <c r="AG396" s="10"/>
    </row>
    <row r="397" spans="31:33" x14ac:dyDescent="0.25">
      <c r="AE397" s="10"/>
      <c r="AF397" s="10"/>
      <c r="AG397" s="10"/>
    </row>
    <row r="398" spans="31:33" x14ac:dyDescent="0.25">
      <c r="AE398" s="10"/>
      <c r="AF398" s="10"/>
      <c r="AG398" s="10"/>
    </row>
    <row r="399" spans="31:33" x14ac:dyDescent="0.25">
      <c r="AE399" s="10"/>
      <c r="AF399" s="10"/>
      <c r="AG399" s="10"/>
    </row>
    <row r="400" spans="31:33" x14ac:dyDescent="0.25">
      <c r="AE400" s="10"/>
      <c r="AF400" s="10"/>
      <c r="AG400" s="10"/>
    </row>
    <row r="401" spans="31:33" x14ac:dyDescent="0.25">
      <c r="AE401" s="10"/>
      <c r="AF401" s="10"/>
      <c r="AG401" s="10"/>
    </row>
    <row r="402" spans="31:33" x14ac:dyDescent="0.25">
      <c r="AE402" s="10"/>
      <c r="AF402" s="10"/>
      <c r="AG402" s="10"/>
    </row>
    <row r="403" spans="31:33" x14ac:dyDescent="0.25">
      <c r="AE403" s="10"/>
      <c r="AF403" s="10"/>
      <c r="AG403" s="10"/>
    </row>
    <row r="404" spans="31:33" x14ac:dyDescent="0.25">
      <c r="AE404" s="10"/>
      <c r="AF404" s="10"/>
      <c r="AG404" s="10"/>
    </row>
    <row r="405" spans="31:33" x14ac:dyDescent="0.25">
      <c r="AE405" s="10"/>
      <c r="AF405" s="10"/>
      <c r="AG405" s="10"/>
    </row>
    <row r="406" spans="31:33" x14ac:dyDescent="0.25">
      <c r="AE406" s="10"/>
      <c r="AF406" s="10"/>
      <c r="AG406" s="10"/>
    </row>
    <row r="407" spans="31:33" x14ac:dyDescent="0.25">
      <c r="AE407" s="10"/>
      <c r="AF407" s="10"/>
      <c r="AG407" s="10"/>
    </row>
    <row r="408" spans="31:33" x14ac:dyDescent="0.25">
      <c r="AE408" s="10"/>
      <c r="AF408" s="10"/>
      <c r="AG408" s="10"/>
    </row>
    <row r="409" spans="31:33" x14ac:dyDescent="0.25">
      <c r="AE409" s="10"/>
      <c r="AF409" s="10"/>
      <c r="AG409" s="10"/>
    </row>
    <row r="410" spans="31:33" x14ac:dyDescent="0.25">
      <c r="AE410" s="10"/>
      <c r="AF410" s="10"/>
      <c r="AG410" s="10"/>
    </row>
    <row r="411" spans="31:33" x14ac:dyDescent="0.25">
      <c r="AE411" s="10"/>
      <c r="AF411" s="10"/>
      <c r="AG411" s="10"/>
    </row>
    <row r="412" spans="31:33" x14ac:dyDescent="0.25">
      <c r="AE412" s="10"/>
      <c r="AF412" s="10"/>
      <c r="AG412" s="10"/>
    </row>
    <row r="413" spans="31:33" x14ac:dyDescent="0.25">
      <c r="AE413" s="10"/>
      <c r="AF413" s="10"/>
      <c r="AG413" s="10"/>
    </row>
    <row r="414" spans="31:33" x14ac:dyDescent="0.25">
      <c r="AE414" s="10"/>
      <c r="AF414" s="10"/>
      <c r="AG414" s="10"/>
    </row>
    <row r="415" spans="31:33" x14ac:dyDescent="0.25">
      <c r="AE415" s="10"/>
      <c r="AF415" s="10"/>
      <c r="AG415" s="10"/>
    </row>
    <row r="416" spans="31:33" x14ac:dyDescent="0.25">
      <c r="AE416" s="10"/>
      <c r="AF416" s="10"/>
      <c r="AG416" s="10"/>
    </row>
    <row r="417" spans="31:33" x14ac:dyDescent="0.25">
      <c r="AE417" s="10"/>
      <c r="AF417" s="10"/>
      <c r="AG417" s="10"/>
    </row>
    <row r="418" spans="31:33" x14ac:dyDescent="0.25">
      <c r="AE418" s="10"/>
      <c r="AF418" s="10"/>
      <c r="AG418" s="10"/>
    </row>
    <row r="419" spans="31:33" x14ac:dyDescent="0.25">
      <c r="AE419" s="10"/>
      <c r="AF419" s="10"/>
      <c r="AG419" s="10"/>
    </row>
    <row r="420" spans="31:33" x14ac:dyDescent="0.25">
      <c r="AE420" s="10"/>
      <c r="AF420" s="10"/>
      <c r="AG420" s="10"/>
    </row>
    <row r="421" spans="31:33" x14ac:dyDescent="0.25">
      <c r="AE421" s="10"/>
      <c r="AF421" s="10"/>
      <c r="AG421" s="10"/>
    </row>
    <row r="422" spans="31:33" x14ac:dyDescent="0.25">
      <c r="AE422" s="10"/>
      <c r="AF422" s="10"/>
      <c r="AG422" s="10"/>
    </row>
    <row r="423" spans="31:33" x14ac:dyDescent="0.25">
      <c r="AE423" s="10"/>
      <c r="AF423" s="10"/>
      <c r="AG423" s="10"/>
    </row>
    <row r="424" spans="31:33" x14ac:dyDescent="0.25">
      <c r="AE424" s="10"/>
      <c r="AF424" s="10"/>
      <c r="AG424" s="10"/>
    </row>
    <row r="425" spans="31:33" x14ac:dyDescent="0.25">
      <c r="AE425" s="10"/>
      <c r="AF425" s="10"/>
      <c r="AG425" s="10"/>
    </row>
    <row r="426" spans="31:33" x14ac:dyDescent="0.25">
      <c r="AE426" s="10"/>
      <c r="AF426" s="10"/>
      <c r="AG426" s="10"/>
    </row>
    <row r="427" spans="31:33" x14ac:dyDescent="0.25">
      <c r="AE427" s="10"/>
      <c r="AF427" s="10"/>
      <c r="AG427" s="10"/>
    </row>
    <row r="428" spans="31:33" x14ac:dyDescent="0.25">
      <c r="AE428" s="10"/>
      <c r="AF428" s="10"/>
      <c r="AG428" s="10"/>
    </row>
    <row r="429" spans="31:33" x14ac:dyDescent="0.25">
      <c r="AE429" s="10"/>
      <c r="AF429" s="10"/>
      <c r="AG429" s="10"/>
    </row>
    <row r="430" spans="31:33" x14ac:dyDescent="0.25">
      <c r="AE430" s="10"/>
      <c r="AF430" s="10"/>
      <c r="AG430" s="10"/>
    </row>
    <row r="431" spans="31:33" x14ac:dyDescent="0.25">
      <c r="AE431" s="10"/>
      <c r="AF431" s="10"/>
      <c r="AG431" s="10"/>
    </row>
    <row r="432" spans="31:33" x14ac:dyDescent="0.25">
      <c r="AE432" s="10"/>
      <c r="AF432" s="10"/>
      <c r="AG432" s="10"/>
    </row>
    <row r="433" spans="31:33" x14ac:dyDescent="0.25">
      <c r="AE433" s="10"/>
      <c r="AF433" s="10"/>
      <c r="AG433" s="10"/>
    </row>
    <row r="434" spans="31:33" x14ac:dyDescent="0.25">
      <c r="AE434" s="10"/>
      <c r="AF434" s="10"/>
      <c r="AG434" s="10"/>
    </row>
    <row r="435" spans="31:33" x14ac:dyDescent="0.25">
      <c r="AE435" s="10"/>
      <c r="AF435" s="10"/>
      <c r="AG435" s="10"/>
    </row>
    <row r="436" spans="31:33" x14ac:dyDescent="0.25">
      <c r="AE436" s="10"/>
      <c r="AF436" s="10"/>
      <c r="AG436" s="10"/>
    </row>
    <row r="437" spans="31:33" x14ac:dyDescent="0.25">
      <c r="AE437" s="10"/>
      <c r="AF437" s="10"/>
      <c r="AG437" s="10"/>
    </row>
    <row r="438" spans="31:33" x14ac:dyDescent="0.25">
      <c r="AE438" s="10"/>
      <c r="AF438" s="10"/>
      <c r="AG438" s="10"/>
    </row>
    <row r="439" spans="31:33" x14ac:dyDescent="0.25">
      <c r="AE439" s="10"/>
      <c r="AF439" s="10"/>
      <c r="AG439" s="10"/>
    </row>
    <row r="440" spans="31:33" x14ac:dyDescent="0.25">
      <c r="AE440" s="10"/>
      <c r="AF440" s="10"/>
      <c r="AG440" s="10"/>
    </row>
    <row r="441" spans="31:33" x14ac:dyDescent="0.25">
      <c r="AE441" s="10"/>
      <c r="AF441" s="10"/>
      <c r="AG441" s="10"/>
    </row>
    <row r="442" spans="31:33" x14ac:dyDescent="0.25">
      <c r="AE442" s="10"/>
      <c r="AF442" s="10"/>
      <c r="AG442" s="10"/>
    </row>
    <row r="443" spans="31:33" x14ac:dyDescent="0.25">
      <c r="AE443" s="10"/>
      <c r="AF443" s="10"/>
      <c r="AG443" s="10"/>
    </row>
    <row r="444" spans="31:33" x14ac:dyDescent="0.25">
      <c r="AE444" s="10"/>
      <c r="AF444" s="10"/>
      <c r="AG444" s="10"/>
    </row>
    <row r="445" spans="31:33" x14ac:dyDescent="0.25">
      <c r="AE445" s="10"/>
      <c r="AF445" s="10"/>
      <c r="AG445" s="10"/>
    </row>
    <row r="446" spans="31:33" x14ac:dyDescent="0.25">
      <c r="AE446" s="10"/>
      <c r="AF446" s="10"/>
      <c r="AG446" s="10"/>
    </row>
    <row r="447" spans="31:33" x14ac:dyDescent="0.25">
      <c r="AE447" s="10"/>
      <c r="AF447" s="10"/>
      <c r="AG447" s="10"/>
    </row>
    <row r="448" spans="31:33" x14ac:dyDescent="0.25">
      <c r="AE448" s="10"/>
      <c r="AF448" s="10"/>
      <c r="AG448" s="10"/>
    </row>
    <row r="449" spans="31:33" x14ac:dyDescent="0.25">
      <c r="AE449" s="10"/>
      <c r="AF449" s="10"/>
      <c r="AG449" s="10"/>
    </row>
    <row r="450" spans="31:33" x14ac:dyDescent="0.25">
      <c r="AE450" s="10"/>
      <c r="AF450" s="10"/>
      <c r="AG450" s="10"/>
    </row>
    <row r="451" spans="31:33" x14ac:dyDescent="0.25">
      <c r="AE451" s="10"/>
      <c r="AF451" s="10"/>
      <c r="AG451" s="10"/>
    </row>
    <row r="452" spans="31:33" x14ac:dyDescent="0.25">
      <c r="AE452" s="10"/>
      <c r="AF452" s="10"/>
      <c r="AG452" s="10"/>
    </row>
    <row r="453" spans="31:33" x14ac:dyDescent="0.25">
      <c r="AE453" s="10"/>
      <c r="AF453" s="10"/>
      <c r="AG453" s="10"/>
    </row>
    <row r="454" spans="31:33" x14ac:dyDescent="0.25">
      <c r="AE454" s="10"/>
      <c r="AF454" s="10"/>
      <c r="AG454" s="10"/>
    </row>
    <row r="455" spans="31:33" x14ac:dyDescent="0.25">
      <c r="AE455" s="10"/>
      <c r="AF455" s="10"/>
      <c r="AG455" s="10"/>
    </row>
    <row r="456" spans="31:33" x14ac:dyDescent="0.25">
      <c r="AE456" s="10"/>
      <c r="AF456" s="10"/>
      <c r="AG456" s="10"/>
    </row>
    <row r="457" spans="31:33" x14ac:dyDescent="0.25">
      <c r="AE457" s="10"/>
      <c r="AF457" s="10"/>
      <c r="AG457" s="10"/>
    </row>
    <row r="458" spans="31:33" x14ac:dyDescent="0.25">
      <c r="AE458" s="10"/>
      <c r="AF458" s="10"/>
      <c r="AG458" s="10"/>
    </row>
    <row r="459" spans="31:33" x14ac:dyDescent="0.25">
      <c r="AE459" s="10"/>
      <c r="AF459" s="10"/>
      <c r="AG459" s="10"/>
    </row>
    <row r="460" spans="31:33" x14ac:dyDescent="0.25">
      <c r="AE460" s="10"/>
      <c r="AF460" s="10"/>
      <c r="AG460" s="10"/>
    </row>
    <row r="461" spans="31:33" x14ac:dyDescent="0.25">
      <c r="AE461" s="10"/>
      <c r="AF461" s="10"/>
      <c r="AG461" s="10"/>
    </row>
    <row r="462" spans="31:33" x14ac:dyDescent="0.25">
      <c r="AE462" s="10"/>
      <c r="AF462" s="10"/>
      <c r="AG462" s="10"/>
    </row>
    <row r="463" spans="31:33" x14ac:dyDescent="0.25">
      <c r="AE463" s="10"/>
      <c r="AF463" s="10"/>
      <c r="AG463" s="10"/>
    </row>
    <row r="464" spans="31:33" x14ac:dyDescent="0.25">
      <c r="AE464" s="10"/>
      <c r="AF464" s="10"/>
      <c r="AG464" s="10"/>
    </row>
    <row r="465" spans="31:33" x14ac:dyDescent="0.25">
      <c r="AE465" s="10"/>
      <c r="AF465" s="10"/>
      <c r="AG465" s="10"/>
    </row>
    <row r="466" spans="31:33" x14ac:dyDescent="0.25">
      <c r="AE466" s="10"/>
      <c r="AF466" s="10"/>
      <c r="AG466" s="10"/>
    </row>
    <row r="467" spans="31:33" x14ac:dyDescent="0.25">
      <c r="AE467" s="10"/>
      <c r="AF467" s="10"/>
      <c r="AG467" s="10"/>
    </row>
    <row r="468" spans="31:33" x14ac:dyDescent="0.25">
      <c r="AE468" s="10"/>
      <c r="AF468" s="10"/>
      <c r="AG468" s="10"/>
    </row>
    <row r="469" spans="31:33" x14ac:dyDescent="0.25">
      <c r="AE469" s="10"/>
      <c r="AF469" s="10"/>
      <c r="AG469" s="10"/>
    </row>
    <row r="470" spans="31:33" x14ac:dyDescent="0.25">
      <c r="AE470" s="10"/>
      <c r="AF470" s="10"/>
      <c r="AG470" s="10"/>
    </row>
    <row r="471" spans="31:33" x14ac:dyDescent="0.25">
      <c r="AE471" s="10"/>
      <c r="AF471" s="10"/>
      <c r="AG471" s="10"/>
    </row>
    <row r="472" spans="31:33" x14ac:dyDescent="0.25">
      <c r="AE472" s="10"/>
      <c r="AF472" s="10"/>
      <c r="AG472" s="10"/>
    </row>
    <row r="473" spans="31:33" x14ac:dyDescent="0.25">
      <c r="AE473" s="10"/>
      <c r="AF473" s="10"/>
      <c r="AG473" s="10"/>
    </row>
    <row r="474" spans="31:33" x14ac:dyDescent="0.25">
      <c r="AE474" s="10"/>
      <c r="AF474" s="10"/>
      <c r="AG474" s="10"/>
    </row>
    <row r="475" spans="31:33" x14ac:dyDescent="0.25">
      <c r="AE475" s="10"/>
      <c r="AF475" s="10"/>
      <c r="AG475" s="10"/>
    </row>
    <row r="476" spans="31:33" x14ac:dyDescent="0.25">
      <c r="AE476" s="10"/>
      <c r="AF476" s="10"/>
      <c r="AG476" s="10"/>
    </row>
    <row r="477" spans="31:33" x14ac:dyDescent="0.25">
      <c r="AE477" s="10"/>
      <c r="AF477" s="10"/>
      <c r="AG477" s="10"/>
    </row>
    <row r="478" spans="31:33" x14ac:dyDescent="0.25">
      <c r="AE478" s="10"/>
      <c r="AF478" s="10"/>
      <c r="AG478" s="10"/>
    </row>
    <row r="479" spans="31:33" x14ac:dyDescent="0.25">
      <c r="AE479" s="10"/>
      <c r="AF479" s="10"/>
      <c r="AG479" s="10"/>
    </row>
    <row r="480" spans="31:33" x14ac:dyDescent="0.25">
      <c r="AE480" s="10"/>
      <c r="AF480" s="10"/>
      <c r="AG480" s="10"/>
    </row>
    <row r="481" spans="31:33" x14ac:dyDescent="0.25">
      <c r="AE481" s="10"/>
      <c r="AF481" s="10"/>
      <c r="AG481" s="10"/>
    </row>
    <row r="482" spans="31:33" x14ac:dyDescent="0.25">
      <c r="AE482" s="10"/>
      <c r="AF482" s="10"/>
      <c r="AG482" s="10"/>
    </row>
    <row r="483" spans="31:33" x14ac:dyDescent="0.25">
      <c r="AE483" s="10"/>
      <c r="AF483" s="10"/>
      <c r="AG483" s="10"/>
    </row>
    <row r="484" spans="31:33" x14ac:dyDescent="0.25">
      <c r="AE484" s="10"/>
      <c r="AF484" s="10"/>
      <c r="AG484" s="10"/>
    </row>
    <row r="485" spans="31:33" x14ac:dyDescent="0.25">
      <c r="AE485" s="10"/>
      <c r="AF485" s="10"/>
      <c r="AG485" s="10"/>
    </row>
    <row r="486" spans="31:33" x14ac:dyDescent="0.25">
      <c r="AE486" s="10"/>
      <c r="AF486" s="10"/>
      <c r="AG486" s="10"/>
    </row>
    <row r="487" spans="31:33" x14ac:dyDescent="0.25">
      <c r="AE487" s="10"/>
      <c r="AF487" s="10"/>
      <c r="AG487" s="10"/>
    </row>
    <row r="488" spans="31:33" x14ac:dyDescent="0.25">
      <c r="AE488" s="10"/>
      <c r="AF488" s="10"/>
      <c r="AG488" s="10"/>
    </row>
    <row r="489" spans="31:33" x14ac:dyDescent="0.25">
      <c r="AE489" s="10"/>
      <c r="AF489" s="10"/>
      <c r="AG489" s="10"/>
    </row>
    <row r="490" spans="31:33" x14ac:dyDescent="0.25">
      <c r="AE490" s="10"/>
      <c r="AF490" s="10"/>
      <c r="AG490" s="10"/>
    </row>
    <row r="491" spans="31:33" x14ac:dyDescent="0.25">
      <c r="AE491" s="10"/>
      <c r="AF491" s="10"/>
      <c r="AG491" s="10"/>
    </row>
    <row r="492" spans="31:33" x14ac:dyDescent="0.25">
      <c r="AE492" s="10"/>
      <c r="AF492" s="10"/>
      <c r="AG492" s="10"/>
    </row>
    <row r="493" spans="31:33" x14ac:dyDescent="0.25">
      <c r="AE493" s="10"/>
      <c r="AF493" s="10"/>
      <c r="AG493" s="10"/>
    </row>
    <row r="494" spans="31:33" x14ac:dyDescent="0.25">
      <c r="AE494" s="10"/>
      <c r="AF494" s="10"/>
      <c r="AG494" s="10"/>
    </row>
    <row r="495" spans="31:33" x14ac:dyDescent="0.25">
      <c r="AE495" s="10"/>
      <c r="AF495" s="10"/>
      <c r="AG495" s="10"/>
    </row>
    <row r="496" spans="31:33" x14ac:dyDescent="0.25">
      <c r="AE496" s="10"/>
      <c r="AF496" s="10"/>
      <c r="AG496" s="10"/>
    </row>
    <row r="497" spans="31:33" x14ac:dyDescent="0.25">
      <c r="AE497" s="10"/>
      <c r="AF497" s="10"/>
      <c r="AG497" s="10"/>
    </row>
    <row r="498" spans="31:33" x14ac:dyDescent="0.25">
      <c r="AE498" s="10"/>
      <c r="AF498" s="10"/>
      <c r="AG498" s="10"/>
    </row>
    <row r="499" spans="31:33" x14ac:dyDescent="0.25">
      <c r="AE499" s="10"/>
      <c r="AF499" s="10"/>
      <c r="AG499" s="10"/>
    </row>
    <row r="500" spans="31:33" x14ac:dyDescent="0.25">
      <c r="AE500" s="10"/>
      <c r="AF500" s="10"/>
      <c r="AG500" s="10"/>
    </row>
    <row r="501" spans="31:33" x14ac:dyDescent="0.25">
      <c r="AE501" s="10"/>
      <c r="AF501" s="10"/>
      <c r="AG501" s="10"/>
    </row>
    <row r="502" spans="31:33" x14ac:dyDescent="0.25">
      <c r="AE502" s="10"/>
      <c r="AF502" s="10"/>
      <c r="AG502" s="10"/>
    </row>
    <row r="503" spans="31:33" x14ac:dyDescent="0.25">
      <c r="AE503" s="10"/>
      <c r="AF503" s="10"/>
      <c r="AG503" s="10"/>
    </row>
    <row r="504" spans="31:33" x14ac:dyDescent="0.25">
      <c r="AE504" s="10"/>
      <c r="AF504" s="10"/>
      <c r="AG504" s="10"/>
    </row>
    <row r="505" spans="31:33" x14ac:dyDescent="0.25">
      <c r="AE505" s="10"/>
      <c r="AF505" s="10"/>
      <c r="AG505" s="10"/>
    </row>
    <row r="506" spans="31:33" x14ac:dyDescent="0.25">
      <c r="AE506" s="10"/>
      <c r="AF506" s="10"/>
      <c r="AG506" s="10"/>
    </row>
    <row r="507" spans="31:33" x14ac:dyDescent="0.25">
      <c r="AE507" s="10"/>
      <c r="AF507" s="10"/>
      <c r="AG507" s="10"/>
    </row>
    <row r="508" spans="31:33" x14ac:dyDescent="0.25">
      <c r="AE508" s="10"/>
      <c r="AF508" s="10"/>
      <c r="AG508" s="10"/>
    </row>
    <row r="509" spans="31:33" x14ac:dyDescent="0.25">
      <c r="AE509" s="10"/>
      <c r="AF509" s="10"/>
      <c r="AG509" s="10"/>
    </row>
    <row r="510" spans="31:33" x14ac:dyDescent="0.25">
      <c r="AE510" s="10"/>
      <c r="AF510" s="10"/>
      <c r="AG510" s="10"/>
    </row>
    <row r="511" spans="31:33" x14ac:dyDescent="0.25">
      <c r="AE511" s="10"/>
      <c r="AF511" s="10"/>
      <c r="AG511" s="10"/>
    </row>
    <row r="512" spans="31:33" x14ac:dyDescent="0.25">
      <c r="AE512" s="10"/>
      <c r="AF512" s="10"/>
      <c r="AG512" s="10"/>
    </row>
    <row r="513" spans="31:33" x14ac:dyDescent="0.25">
      <c r="AE513" s="10"/>
      <c r="AF513" s="10"/>
      <c r="AG513" s="10"/>
    </row>
    <row r="514" spans="31:33" x14ac:dyDescent="0.25">
      <c r="AE514" s="10"/>
      <c r="AF514" s="10"/>
      <c r="AG514" s="10"/>
    </row>
    <row r="515" spans="31:33" x14ac:dyDescent="0.25">
      <c r="AE515" s="10"/>
      <c r="AF515" s="10"/>
      <c r="AG515" s="10"/>
    </row>
    <row r="516" spans="31:33" x14ac:dyDescent="0.25">
      <c r="AE516" s="10"/>
      <c r="AF516" s="10"/>
      <c r="AG516" s="10"/>
    </row>
    <row r="517" spans="31:33" x14ac:dyDescent="0.25">
      <c r="AE517" s="10"/>
      <c r="AF517" s="10"/>
      <c r="AG517" s="10"/>
    </row>
    <row r="518" spans="31:33" x14ac:dyDescent="0.25">
      <c r="AE518" s="10"/>
      <c r="AF518" s="10"/>
      <c r="AG518" s="10"/>
    </row>
    <row r="519" spans="31:33" x14ac:dyDescent="0.25">
      <c r="AE519" s="10"/>
      <c r="AF519" s="10"/>
      <c r="AG519" s="10"/>
    </row>
    <row r="520" spans="31:33" x14ac:dyDescent="0.25">
      <c r="AE520" s="10"/>
      <c r="AF520" s="10"/>
      <c r="AG520" s="10"/>
    </row>
    <row r="521" spans="31:33" x14ac:dyDescent="0.25">
      <c r="AE521" s="10"/>
      <c r="AF521" s="10"/>
      <c r="AG521" s="10"/>
    </row>
    <row r="522" spans="31:33" x14ac:dyDescent="0.25">
      <c r="AE522" s="10"/>
      <c r="AF522" s="10"/>
      <c r="AG522" s="10"/>
    </row>
    <row r="523" spans="31:33" x14ac:dyDescent="0.25">
      <c r="AE523" s="10"/>
      <c r="AF523" s="10"/>
      <c r="AG523" s="10"/>
    </row>
    <row r="524" spans="31:33" x14ac:dyDescent="0.25">
      <c r="AE524" s="10"/>
      <c r="AF524" s="10"/>
      <c r="AG524" s="10"/>
    </row>
    <row r="525" spans="31:33" x14ac:dyDescent="0.25">
      <c r="AE525" s="10"/>
      <c r="AF525" s="10"/>
      <c r="AG525" s="10"/>
    </row>
    <row r="526" spans="31:33" x14ac:dyDescent="0.25">
      <c r="AE526" s="10"/>
      <c r="AF526" s="10"/>
      <c r="AG526" s="10"/>
    </row>
    <row r="527" spans="31:33" x14ac:dyDescent="0.25">
      <c r="AE527" s="10"/>
      <c r="AF527" s="10"/>
      <c r="AG527" s="10"/>
    </row>
    <row r="528" spans="31:33" x14ac:dyDescent="0.25">
      <c r="AE528" s="10"/>
      <c r="AF528" s="10"/>
      <c r="AG528" s="10"/>
    </row>
    <row r="529" spans="31:33" x14ac:dyDescent="0.25">
      <c r="AE529" s="10"/>
      <c r="AF529" s="10"/>
      <c r="AG529" s="10"/>
    </row>
    <row r="530" spans="31:33" x14ac:dyDescent="0.25">
      <c r="AE530" s="10"/>
      <c r="AF530" s="10"/>
      <c r="AG530" s="10"/>
    </row>
    <row r="531" spans="31:33" x14ac:dyDescent="0.25">
      <c r="AE531" s="10"/>
      <c r="AF531" s="10"/>
      <c r="AG531" s="10"/>
    </row>
    <row r="532" spans="31:33" x14ac:dyDescent="0.25">
      <c r="AE532" s="10"/>
      <c r="AF532" s="10"/>
      <c r="AG532" s="10"/>
    </row>
    <row r="533" spans="31:33" x14ac:dyDescent="0.25">
      <c r="AE533" s="10"/>
      <c r="AF533" s="10"/>
      <c r="AG533" s="10"/>
    </row>
    <row r="534" spans="31:33" x14ac:dyDescent="0.25">
      <c r="AE534" s="10"/>
      <c r="AF534" s="10"/>
      <c r="AG534" s="10"/>
    </row>
    <row r="535" spans="31:33" x14ac:dyDescent="0.25">
      <c r="AE535" s="10"/>
      <c r="AF535" s="10"/>
      <c r="AG535" s="10"/>
    </row>
    <row r="536" spans="31:33" x14ac:dyDescent="0.25">
      <c r="AE536" s="10"/>
      <c r="AF536" s="10"/>
      <c r="AG536" s="10"/>
    </row>
    <row r="537" spans="31:33" x14ac:dyDescent="0.25">
      <c r="AE537" s="10"/>
      <c r="AF537" s="10"/>
      <c r="AG537" s="10"/>
    </row>
    <row r="538" spans="31:33" x14ac:dyDescent="0.25">
      <c r="AE538" s="10"/>
      <c r="AF538" s="10"/>
      <c r="AG538" s="10"/>
    </row>
    <row r="539" spans="31:33" x14ac:dyDescent="0.25">
      <c r="AE539" s="10"/>
      <c r="AF539" s="10"/>
      <c r="AG539" s="10"/>
    </row>
    <row r="540" spans="31:33" x14ac:dyDescent="0.25">
      <c r="AE540" s="10"/>
      <c r="AF540" s="10"/>
      <c r="AG540" s="10"/>
    </row>
    <row r="541" spans="31:33" x14ac:dyDescent="0.25">
      <c r="AE541" s="10"/>
      <c r="AF541" s="10"/>
      <c r="AG541" s="10"/>
    </row>
    <row r="542" spans="31:33" x14ac:dyDescent="0.25">
      <c r="AE542" s="10"/>
      <c r="AF542" s="10"/>
      <c r="AG542" s="10"/>
    </row>
    <row r="543" spans="31:33" x14ac:dyDescent="0.25">
      <c r="AE543" s="10"/>
      <c r="AF543" s="10"/>
      <c r="AG543" s="10"/>
    </row>
    <row r="544" spans="31:33" x14ac:dyDescent="0.25">
      <c r="AE544" s="10"/>
      <c r="AF544" s="10"/>
      <c r="AG544" s="10"/>
    </row>
    <row r="545" spans="31:33" x14ac:dyDescent="0.25">
      <c r="AE545" s="10"/>
      <c r="AF545" s="10"/>
      <c r="AG545" s="10"/>
    </row>
    <row r="546" spans="31:33" x14ac:dyDescent="0.25">
      <c r="AE546" s="10"/>
      <c r="AF546" s="10"/>
      <c r="AG546" s="10"/>
    </row>
    <row r="547" spans="31:33" x14ac:dyDescent="0.25">
      <c r="AE547" s="10"/>
      <c r="AF547" s="10"/>
      <c r="AG547" s="10"/>
    </row>
    <row r="548" spans="31:33" x14ac:dyDescent="0.25">
      <c r="AE548" s="10"/>
      <c r="AF548" s="10"/>
      <c r="AG548" s="10"/>
    </row>
    <row r="549" spans="31:33" x14ac:dyDescent="0.25">
      <c r="AE549" s="10"/>
      <c r="AF549" s="10"/>
      <c r="AG549" s="10"/>
    </row>
    <row r="550" spans="31:33" x14ac:dyDescent="0.25">
      <c r="AE550" s="10"/>
      <c r="AF550" s="10"/>
      <c r="AG550" s="10"/>
    </row>
    <row r="551" spans="31:33" x14ac:dyDescent="0.25">
      <c r="AE551" s="10"/>
      <c r="AF551" s="10"/>
      <c r="AG551" s="10"/>
    </row>
    <row r="552" spans="31:33" x14ac:dyDescent="0.25">
      <c r="AE552" s="10"/>
      <c r="AF552" s="10"/>
      <c r="AG552" s="10"/>
    </row>
    <row r="553" spans="31:33" x14ac:dyDescent="0.25">
      <c r="AE553" s="10"/>
      <c r="AF553" s="10"/>
      <c r="AG553" s="10"/>
    </row>
    <row r="554" spans="31:33" x14ac:dyDescent="0.25">
      <c r="AE554" s="10"/>
      <c r="AF554" s="10"/>
      <c r="AG554" s="10"/>
    </row>
    <row r="555" spans="31:33" x14ac:dyDescent="0.25">
      <c r="AE555" s="10"/>
      <c r="AF555" s="10"/>
      <c r="AG555" s="10"/>
    </row>
    <row r="556" spans="31:33" x14ac:dyDescent="0.25">
      <c r="AE556" s="10"/>
      <c r="AF556" s="10"/>
      <c r="AG556" s="10"/>
    </row>
    <row r="557" spans="31:33" x14ac:dyDescent="0.25">
      <c r="AE557" s="10"/>
      <c r="AF557" s="10"/>
      <c r="AG557" s="10"/>
    </row>
    <row r="558" spans="31:33" x14ac:dyDescent="0.25">
      <c r="AE558" s="10"/>
      <c r="AF558" s="10"/>
      <c r="AG558" s="10"/>
    </row>
    <row r="559" spans="31:33" x14ac:dyDescent="0.25">
      <c r="AE559" s="10"/>
      <c r="AF559" s="10"/>
      <c r="AG559" s="10"/>
    </row>
    <row r="560" spans="31:33" x14ac:dyDescent="0.25">
      <c r="AE560" s="10"/>
      <c r="AF560" s="10"/>
      <c r="AG560" s="10"/>
    </row>
    <row r="561" spans="31:33" x14ac:dyDescent="0.25">
      <c r="AE561" s="10"/>
      <c r="AF561" s="10"/>
      <c r="AG561" s="10"/>
    </row>
    <row r="562" spans="31:33" x14ac:dyDescent="0.25">
      <c r="AE562" s="10"/>
      <c r="AF562" s="10"/>
      <c r="AG562" s="10"/>
    </row>
    <row r="563" spans="31:33" x14ac:dyDescent="0.25">
      <c r="AE563" s="10"/>
      <c r="AF563" s="10"/>
      <c r="AG563" s="10"/>
    </row>
    <row r="564" spans="31:33" x14ac:dyDescent="0.25">
      <c r="AE564" s="10"/>
      <c r="AF564" s="10"/>
      <c r="AG564" s="10"/>
    </row>
    <row r="565" spans="31:33" x14ac:dyDescent="0.25">
      <c r="AE565" s="10"/>
      <c r="AF565" s="10"/>
      <c r="AG565" s="10"/>
    </row>
    <row r="566" spans="31:33" x14ac:dyDescent="0.25">
      <c r="AE566" s="10"/>
      <c r="AF566" s="10"/>
      <c r="AG566" s="10"/>
    </row>
    <row r="567" spans="31:33" x14ac:dyDescent="0.25">
      <c r="AE567" s="10"/>
      <c r="AF567" s="10"/>
      <c r="AG567" s="10"/>
    </row>
    <row r="568" spans="31:33" x14ac:dyDescent="0.25">
      <c r="AE568" s="10"/>
      <c r="AF568" s="10"/>
      <c r="AG568" s="10"/>
    </row>
    <row r="569" spans="31:33" x14ac:dyDescent="0.25">
      <c r="AE569" s="10"/>
      <c r="AF569" s="10"/>
      <c r="AG569" s="10"/>
    </row>
    <row r="570" spans="31:33" x14ac:dyDescent="0.25">
      <c r="AE570" s="10"/>
      <c r="AF570" s="10"/>
      <c r="AG570" s="10"/>
    </row>
    <row r="571" spans="31:33" x14ac:dyDescent="0.25">
      <c r="AE571" s="10"/>
      <c r="AF571" s="10"/>
      <c r="AG571" s="10"/>
    </row>
    <row r="572" spans="31:33" x14ac:dyDescent="0.25">
      <c r="AE572" s="10"/>
      <c r="AF572" s="10"/>
      <c r="AG572" s="10"/>
    </row>
    <row r="573" spans="31:33" x14ac:dyDescent="0.25">
      <c r="AE573" s="10"/>
      <c r="AF573" s="10"/>
      <c r="AG573" s="10"/>
    </row>
    <row r="574" spans="31:33" x14ac:dyDescent="0.25">
      <c r="AE574" s="10"/>
      <c r="AF574" s="10"/>
      <c r="AG574" s="10"/>
    </row>
    <row r="575" spans="31:33" x14ac:dyDescent="0.25">
      <c r="AE575" s="10"/>
      <c r="AF575" s="10"/>
      <c r="AG575" s="10"/>
    </row>
    <row r="576" spans="31:33" x14ac:dyDescent="0.25">
      <c r="AE576" s="10"/>
      <c r="AF576" s="10"/>
      <c r="AG576" s="10"/>
    </row>
    <row r="577" spans="31:33" x14ac:dyDescent="0.25">
      <c r="AE577" s="10"/>
      <c r="AF577" s="10"/>
      <c r="AG577" s="10"/>
    </row>
    <row r="578" spans="31:33" x14ac:dyDescent="0.25">
      <c r="AE578" s="10"/>
      <c r="AF578" s="10"/>
      <c r="AG578" s="10"/>
    </row>
    <row r="579" spans="31:33" x14ac:dyDescent="0.25">
      <c r="AE579" s="10"/>
      <c r="AF579" s="10"/>
      <c r="AG579" s="10"/>
    </row>
    <row r="580" spans="31:33" x14ac:dyDescent="0.25">
      <c r="AE580" s="10"/>
      <c r="AF580" s="10"/>
      <c r="AG580" s="10"/>
    </row>
    <row r="581" spans="31:33" x14ac:dyDescent="0.25">
      <c r="AE581" s="10"/>
      <c r="AF581" s="10"/>
      <c r="AG581" s="10"/>
    </row>
    <row r="582" spans="31:33" x14ac:dyDescent="0.25">
      <c r="AE582" s="10"/>
      <c r="AF582" s="10"/>
      <c r="AG582" s="10"/>
    </row>
    <row r="583" spans="31:33" x14ac:dyDescent="0.25">
      <c r="AE583" s="10"/>
      <c r="AF583" s="10"/>
      <c r="AG583" s="10"/>
    </row>
    <row r="584" spans="31:33" x14ac:dyDescent="0.25">
      <c r="AE584" s="10"/>
      <c r="AF584" s="10"/>
      <c r="AG584" s="10"/>
    </row>
    <row r="585" spans="31:33" x14ac:dyDescent="0.25">
      <c r="AE585" s="10"/>
      <c r="AF585" s="10"/>
      <c r="AG585" s="10"/>
    </row>
    <row r="586" spans="31:33" x14ac:dyDescent="0.25">
      <c r="AE586" s="10"/>
      <c r="AF586" s="10"/>
      <c r="AG586" s="10"/>
    </row>
    <row r="587" spans="31:33" x14ac:dyDescent="0.25">
      <c r="AE587" s="10"/>
      <c r="AF587" s="10"/>
      <c r="AG587" s="10"/>
    </row>
    <row r="588" spans="31:33" x14ac:dyDescent="0.25">
      <c r="AE588" s="10"/>
      <c r="AF588" s="10"/>
      <c r="AG588" s="10"/>
    </row>
    <row r="589" spans="31:33" x14ac:dyDescent="0.25">
      <c r="AE589" s="10"/>
      <c r="AF589" s="10"/>
      <c r="AG589" s="10"/>
    </row>
    <row r="590" spans="31:33" x14ac:dyDescent="0.25">
      <c r="AE590" s="10"/>
      <c r="AF590" s="10"/>
      <c r="AG590" s="10"/>
    </row>
    <row r="591" spans="31:33" x14ac:dyDescent="0.25">
      <c r="AE591" s="10"/>
      <c r="AF591" s="10"/>
      <c r="AG591" s="10"/>
    </row>
    <row r="592" spans="31:33" x14ac:dyDescent="0.25">
      <c r="AE592" s="10"/>
      <c r="AF592" s="10"/>
      <c r="AG592" s="10"/>
    </row>
    <row r="593" spans="31:33" x14ac:dyDescent="0.25">
      <c r="AE593" s="10"/>
      <c r="AF593" s="10"/>
      <c r="AG593" s="10"/>
    </row>
    <row r="594" spans="31:33" x14ac:dyDescent="0.25">
      <c r="AE594" s="10"/>
      <c r="AF594" s="10"/>
      <c r="AG594" s="10"/>
    </row>
    <row r="595" spans="31:33" x14ac:dyDescent="0.25">
      <c r="AE595" s="10"/>
      <c r="AF595" s="10"/>
      <c r="AG595" s="10"/>
    </row>
    <row r="596" spans="31:33" x14ac:dyDescent="0.25">
      <c r="AE596" s="10"/>
      <c r="AF596" s="10"/>
      <c r="AG596" s="10"/>
    </row>
    <row r="597" spans="31:33" x14ac:dyDescent="0.25">
      <c r="AE597" s="10"/>
      <c r="AF597" s="10"/>
      <c r="AG597" s="10"/>
    </row>
    <row r="598" spans="31:33" x14ac:dyDescent="0.25">
      <c r="AE598" s="10"/>
      <c r="AF598" s="10"/>
      <c r="AG598" s="10"/>
    </row>
    <row r="599" spans="31:33" x14ac:dyDescent="0.25">
      <c r="AE599" s="10"/>
      <c r="AF599" s="10"/>
      <c r="AG599" s="10"/>
    </row>
    <row r="600" spans="31:33" x14ac:dyDescent="0.25">
      <c r="AE600" s="10"/>
      <c r="AF600" s="10"/>
      <c r="AG600" s="10"/>
    </row>
  </sheetData>
  <autoFilter ref="A1:CS113" xr:uid="{F30F890E-5153-4809-9AA4-3186B674BBD0}"/>
  <phoneticPr fontId="4" type="noConversion"/>
  <conditionalFormatting sqref="A115:CS228">
    <cfRule type="cellIs" dxfId="3" priority="2" operator="greaterThan">
      <formula>0</formula>
    </cfRule>
  </conditionalFormatting>
  <conditionalFormatting sqref="D3:E19 AC3:AC19 A3:C28 D21:E74 M24:N74 AC24:AC90 A30:C91 D76:E90 M76:N90">
    <cfRule type="cellIs" dxfId="2" priority="3" operator="equal">
      <formula>"Scored"</formula>
    </cfRule>
  </conditionalFormatting>
  <conditionalFormatting sqref="M3:N3 M5:N19">
    <cfRule type="cellIs" dxfId="1" priority="4" operator="equal">
      <formula>"Scored"</formula>
    </cfRule>
  </conditionalFormatting>
  <conditionalFormatting sqref="N4">
    <cfRule type="cellIs" dxfId="0" priority="1" operator="equal">
      <formula>"Scored"</formula>
    </cfRule>
  </conditionalFormatting>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26c935804cca8554dae2c422a939c20e">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86ed6c77570e97698f7fc61157777e1c"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87619D-3432-4F77-9A80-CE822E7CEE4D}">
  <ds:schemaRefs>
    <ds:schemaRef ds:uri="c497441b-d3fe-4788-8629-aff52d38f515"/>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www.w3.org/XML/1998/namespace"/>
    <ds:schemaRef ds:uri="1d162527-c308-4a98-98b8-9e726c57dd8b"/>
    <ds:schemaRef ds:uri="http://purl.org/dc/elements/1.1/"/>
  </ds:schemaRefs>
</ds:datastoreItem>
</file>

<file path=customXml/itemProps2.xml><?xml version="1.0" encoding="utf-8"?>
<ds:datastoreItem xmlns:ds="http://schemas.openxmlformats.org/officeDocument/2006/customXml" ds:itemID="{0E6E8F8F-F308-4F86-94ED-ECB950E68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3004D4-DF27-46D0-A36A-AF5C80E36E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MAT25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Guymer</dc:creator>
  <cp:keywords/>
  <dc:description/>
  <cp:lastModifiedBy>Chrysa Lamprinakou</cp:lastModifiedBy>
  <cp:revision/>
  <dcterms:created xsi:type="dcterms:W3CDTF">2025-01-27T15:33:10Z</dcterms:created>
  <dcterms:modified xsi:type="dcterms:W3CDTF">2025-06-10T15:36:08Z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